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0" yWindow="0" windowWidth="20490" windowHeight="7755"/>
  </bookViews>
  <sheets>
    <sheet name="Лист1" sheetId="1" r:id="rId1"/>
    <sheet name="Лист2" sheetId="2"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53" i="1" l="1"/>
  <c r="E53" i="1"/>
  <c r="C53" i="1"/>
  <c r="Q43" i="1"/>
  <c r="Q44" i="1"/>
  <c r="Q45" i="1"/>
  <c r="Q46" i="1"/>
  <c r="Q42" i="1"/>
  <c r="M43" i="1"/>
  <c r="M44" i="1"/>
  <c r="M45" i="1"/>
  <c r="M46" i="1"/>
  <c r="M42" i="1"/>
  <c r="I43" i="1"/>
  <c r="I44" i="1"/>
  <c r="I45" i="1"/>
  <c r="I46" i="1"/>
  <c r="I42" i="1"/>
  <c r="Q49" i="1"/>
  <c r="M49" i="1"/>
  <c r="I49" i="1"/>
  <c r="Q16" i="1"/>
  <c r="Q17" i="1"/>
  <c r="Q18" i="1"/>
  <c r="Q19" i="1"/>
  <c r="Q20" i="1"/>
  <c r="Q21" i="1"/>
  <c r="Q22" i="1"/>
  <c r="Q15" i="1"/>
  <c r="M16" i="1"/>
  <c r="M17" i="1"/>
  <c r="M18" i="1"/>
  <c r="M19" i="1"/>
  <c r="M20" i="1"/>
  <c r="M21" i="1"/>
  <c r="M22" i="1"/>
  <c r="M15" i="1"/>
  <c r="I16" i="1"/>
  <c r="I17" i="1"/>
  <c r="I18" i="1"/>
  <c r="I19" i="1"/>
  <c r="I20" i="1"/>
  <c r="I21" i="1"/>
  <c r="I22" i="1"/>
  <c r="I15" i="1"/>
  <c r="Q12" i="1" l="1"/>
  <c r="M12" i="1"/>
  <c r="I12" i="1"/>
  <c r="Q11" i="1"/>
  <c r="M11" i="1"/>
  <c r="I11" i="1"/>
  <c r="Q10" i="1"/>
  <c r="M10" i="1"/>
  <c r="I10" i="1"/>
  <c r="Q6" i="1"/>
  <c r="Q7" i="1"/>
  <c r="Q9" i="1"/>
  <c r="M6" i="1"/>
  <c r="M7" i="1"/>
  <c r="M9" i="1"/>
  <c r="I6" i="1"/>
  <c r="I7" i="1"/>
  <c r="I9" i="1"/>
  <c r="Q5" i="1"/>
  <c r="M5" i="1"/>
  <c r="I5" i="1"/>
</calcChain>
</file>

<file path=xl/sharedStrings.xml><?xml version="1.0" encoding="utf-8"?>
<sst xmlns="http://schemas.openxmlformats.org/spreadsheetml/2006/main" count="142" uniqueCount="108">
  <si>
    <t>Класс</t>
  </si>
  <si>
    <t>Предмет</t>
  </si>
  <si>
    <t>Количество участников</t>
  </si>
  <si>
    <t>Качество обученности (КО)</t>
  </si>
  <si>
    <t>Уровень обученности (УО)</t>
  </si>
  <si>
    <t>ДР*</t>
  </si>
  <si>
    <t>Русский язык</t>
  </si>
  <si>
    <t>Математика</t>
  </si>
  <si>
    <t>Окружающий мир</t>
  </si>
  <si>
    <t>История</t>
  </si>
  <si>
    <t>Биология</t>
  </si>
  <si>
    <t>География</t>
  </si>
  <si>
    <t>Обществознание</t>
  </si>
  <si>
    <t>Физика</t>
  </si>
  <si>
    <t>Английский язык</t>
  </si>
  <si>
    <t>Французский язык</t>
  </si>
  <si>
    <t>Немецкий язык</t>
  </si>
  <si>
    <t>Химия</t>
  </si>
  <si>
    <t xml:space="preserve"> География </t>
  </si>
  <si>
    <t xml:space="preserve">История </t>
  </si>
  <si>
    <t xml:space="preserve">География </t>
  </si>
  <si>
    <t>Иностранный язык:</t>
  </si>
  <si>
    <t>Английский язык (письменная часть)</t>
  </si>
  <si>
    <t>Английский язык (письменная и устная часть)</t>
  </si>
  <si>
    <t>Немецкий язык (письменная часть)</t>
  </si>
  <si>
    <t>Немецкий язык (письменная и устная часть)</t>
  </si>
  <si>
    <t>Французский язык (письменная и устная часть)</t>
  </si>
  <si>
    <t>Средний балл по оценкам (СБ)</t>
  </si>
  <si>
    <t>5 (по программе 4 класса)</t>
  </si>
  <si>
    <t>6 (по программе 5 класса)</t>
  </si>
  <si>
    <t>7 (по программе 6 класса)</t>
  </si>
  <si>
    <t>8 (по программе 7 класса)</t>
  </si>
  <si>
    <t>9 (по программе 8 класса)</t>
  </si>
  <si>
    <t xml:space="preserve"> *Примечание: ДР – динамика результативности, КО - качество обученности, УО - уровень обученности, СБ - средний балл по оценкам</t>
  </si>
  <si>
    <t>Задания № 2 - Умение распознавать однородные члены предложения. Выделять предложения с однородными членами, № 3(2) Умение распознавать части речи. Распознавать грамматические признаки слов; с учетом совокупности выявленных признаков (что называет, на какие вопросы отвечает, как изменяется) относить слова к определенной группе основных частей речи, № 12(2) Проводить морфологический разбор имен существительных по предложенному в учебнике алгоритму; оценивать правильность проведения морфологического разбора; находить в тексте предлоги с именами существительными, к которым они относятся, № 13(2) Проводить морфологический разбор имен прилагательных по предложенному в учебнике алгоритму, оценивать правильность проведения морфологического разбора, № 15(1) и № 15(2) Умение на основе данной информации и собственного жизненного опыта обучающихся определять конкретную жизненную ситуацию для адекватной интерпретации данной информации, соблюдая при письме изученные орфографические и пунктуационные нормы. Интерпретация содержащейся в тексте информации.</t>
  </si>
  <si>
    <t>Выявленные пробелы в заданиях (указать самые низкие % выполнения)</t>
  </si>
  <si>
    <t xml:space="preserve">Задания № 6 - умения решать текстовые задачи на движение, работу, проценты и задачи практического содержания; № 10 - умение применять полученные знания для решения задач практического характера. Выполнение данного задания требовало построения алгоритма решения и реализации построенного алгоритма. №13- проверялось развитие пространственных представлений; №14-задание повышенного уровня сложности и направлено на проверку логического мышления, умения проводить математические рассуждения </t>
  </si>
  <si>
    <t>Задания №4, №6 и №8 - проверка знаний исторических фактов и умения излагать исторический материал в виде последовательного связного текста; знание причин и следствий и умение формулировать положения, содержащие причинно-следственные связи, а также знаний истории родного края</t>
  </si>
  <si>
    <t>Задания №7(2), №8(2) и №8(3) -  умение извлекать информацию из графически представленного процесса;  дать объяснение представленной на графике закономерности, умение проводить анализ виртуального эксперимента, формулировать гипотезу, ставить цель, описывать результаты, делать выводы на основании полученных результатов.</t>
  </si>
  <si>
    <t>Задания №12(2), 13(2), 14(2) - умение распознавать и адекватно формулировать лексическое значение многозначного слова с опорой на контекст; использовать многозначное слово в другом значении в самостоятельно составленном и оформленном на письме речевом высказывании; умение распознавать уровни и единицы языка в предъявленном тексте и видеть взаимосвязь между ними; использовать синонимические ресурсы русского языка для более точного выражения мысли и усиления выразительности речи; соблюдать культуру чтения, говорения, аудирования и письма; осуществлять речевой самоконтроль; умение распознавать уровни и единицы языка в предъявленном тексте и видеть взаимосвязь между ними; использовать языковые средства адекватно цели общения и речевой ситуации; создавать устные и письменные высказывания определенной функционально-смысловой принадлежности, использовать синонимические ресурсы русского языка для более точного выражения мысли и усиления выразительности речи; соблюдать культуру чтения, говорения, аудирования и письма; осуществлять речевой самоконтроль;</t>
  </si>
  <si>
    <t>№ 11 - умение решать текстовые задачи на проценты, задачи практического содержания. № 13 - задание повышенного уровня сложности и направлено на проверку логического мышления, умения проводить математические рассуждения</t>
  </si>
  <si>
    <t>Задания 7(2), 8(2)  и 8(3) - умение извлекать информацию из графически представленного процесса; дать объяснение представленной на графике закономерности, умение проводить анализ виртуального эксперимента, формулировать гипотезу, ставить цель, описывать результаты, делать выводы на основании полученных результатов</t>
  </si>
  <si>
    <t>Задания №10К2 - умение осознанно использовать речевые средства для выражения своих мыслей, формулирования и аргументации своего мнения; владение письменной речью; №6(2)К2 - практические умения и навыки использования количественных и качественных характеристик компонентов географической среды</t>
  </si>
  <si>
    <t>Задания № 5 (2) - характеризовать государственное устройство Российской Федерации, называть органы государственной власти страны; № 6 - формирование основ правосознания для соотнесения собственного поведения и поступков других людей с нравственными ценностями и нормами поведения, установленными законодательством Российской Федерации, убежденности в необходимости защищать правопорядок правовыми способами и средствами, умений реализовывать основные социальные роли в пределах своей дееспособности; освоение приемов работы с социально значимой информацией, ее осмысление; развитие способностей обучающихся делать необходимые выводы и давать обоснованные оценки социальным событиям и процессам; развитие социального кругозора и формирование познавательного интереса к изучению общественных дисциплин. Находить, извлекать и осмысливать информацию различного характера, полученную из доступных источников (фотоизображений), систематизировать, анализировать полученные данные; применять полученную информацию для соотнесения собственного поведения и поступков других людей с нормами поведения, установленными законом</t>
  </si>
  <si>
    <t>№ 6 (2) - использовать историческую карту как источник информации о территории, об экономических и культурных центрах Руси и других государств в Средние века, о направлениях крупнейших передвижений людей – походов, завоеваний, колонизаций и др.; 7 - умение устанавливать причинно-следственные связи, строить логическое рассуждение, умозаключение (индуктивное, дедуктивное и по аналогии) и делать выводы; владение основами самоконтроля, самооценки, принятия решений и осуществления осознанного выбора в учебной и познавательной деятельности. Объяснять причины и следствия ключевых событий отечественной и всеобщей истории Средних веков</t>
  </si>
  <si>
    <t>№18 - умение употреблять в речи лексические единицы, обслуживающие ситуации в рамках тематики основной и старшей школы и употреблять в речи наиболее распространенные устойчивые словосочетания; 13 - умение употреблять в речи лексические единицы, обслуживающие ситуации в рамках тематики основной и старшей школы и употреблять в речи наиболее распространенные устойчивые словосочетания; 14 - умение употреблять в речи лексические единицы, обслуживающие ситуации в рамках тематики основной и старшей школы и употреблять в речи наиболее распространенные устойчивые словосочетания; 12 - владение языковыми навыками (грамматическая сторона речи).</t>
  </si>
  <si>
    <t>№20 (К3) - владение языковыми навыками (грамматическая и лексическая стороны речи), 20 (К2) - тематическое монологическое высказывание (описание выбранной фотографии), 20 (К1) - умение описывать события, излагать факты. Владение навыками ритмико-интонационного оформления различных типов предложений.</t>
  </si>
  <si>
    <r>
      <t xml:space="preserve">Результаты 5-11 классов ОО Тес-Хемского района, </t>
    </r>
    <r>
      <rPr>
        <b/>
        <sz val="14"/>
        <color rgb="FF000000"/>
        <rFont val="Times New Roman"/>
        <family val="1"/>
        <charset val="204"/>
      </rPr>
      <t xml:space="preserve">принявших участие в ВПР в 2018-2020гг. </t>
    </r>
  </si>
  <si>
    <r>
      <t>№5</t>
    </r>
    <r>
      <rPr>
        <sz val="10"/>
        <color rgb="FF000000"/>
        <rFont val="Times New Roman"/>
        <family val="1"/>
        <charset val="204"/>
      </rPr>
      <t xml:space="preserve"> - на умение объяснять: роль биологии в формировании научного мировоззрения; вклад биологических теорий в формирование современной естественнонаучной картины мира; единство живой и неживой природы, родство живых организмов; отрицательное влияние алкоголя, никотина, наркотических веществ на развитие зародыша человека; влияние мутагенов на организм человека, экологических факторов на организмы; взаимосвязи организмов и окружающей среды; причины эволюции, изменяемости видов, нарушений развития организмов; №11.2 - на знание и понимание строения биологических объектов: клеток, генов и хромосом, видов и экосистем (структур); №13 - на знание и понимание строения биологических объектов: клеток, генов и хромосом, видов и экосистем (структур), а также на умение объяснять роль биологии в формировании научного мировоззрения; вклад биологических теорий в формирование современной естественнонаучной картины мира; единство живой и неживой природы, родство живых организмов; отрицательное влияние алкоголя, никотина, наркотических веществ на развитие зародыша человека; влияние мутагенов на организм человека, экологических факторов на организмы.</t>
    </r>
  </si>
  <si>
    <t>№10К2 - знание истории родного края. Умение различать в исторической информации факты и мнения, исторические описания и исторические объяснения; систематизировать разнообразную историческую информацию на основе своих представлений об общих закономерностях исторического процесса. Знание/понимание основных фактов, процессов и явлений, характеризующих целостность отечественной и всемирной истории; периодизацию всемирной и отечественной истории; современные версии и трактовки важнейших проблем отечественной и всемирной истории; историческую обусловленность современных общественных процессов; особенности исторического пути России, ее роль в мировом сообществе; №12 - умение устанавливать причинно-следственные связи; систематизировать разнообразную историческую информацию на основе своих представлений об общих закономерностях исторического процесса. Знание/понимание основных фактов, процессов и явлений, характеризующих целостность отечественной и всемирной истории; периодизацию всемирной и отечественной истории; современные версии и трактовки важнейших проблем отечественной и всемирной истории; историческую обусловленность современных общественных процессов; особенности исторического пути России, ее роль в мировом сообществе.</t>
  </si>
  <si>
    <t>№17К1,К2 - умение использовать знания и умения в практической деятельности и повседневной жизни для объяснения и оценки разных территорий с точки зрения взаимосвязи природных, социально-экономических, техногенных объектов и процессов.</t>
  </si>
  <si>
    <r>
      <t>№15</t>
    </r>
    <r>
      <rPr>
        <sz val="10"/>
        <color rgb="FF000000"/>
        <rFont val="Times New Roman"/>
        <family val="1"/>
        <charset val="204"/>
      </rPr>
      <t xml:space="preserve"> - умение объяснять устройство и принцип действия технических объектов, приводить примеры практического использования физических знаний; умение использовать приобретенные знания и умения в практической деятельности и повседневной жизни для обеспечения безопасности жизнедеятельности, рационального природопользования и охраны окружающей среды. №16 - на умение воспринимать и на основе полученных знаний самостоятельно оценивать информацию, содержащуюся в СМИ, Интернете, научно-популярных статьях.</t>
    </r>
  </si>
  <si>
    <r>
      <t>№12</t>
    </r>
    <r>
      <rPr>
        <sz val="10"/>
        <color rgb="FF000000"/>
        <rFont val="Times New Roman"/>
        <family val="1"/>
        <charset val="204"/>
      </rPr>
      <t xml:space="preserve">. Уметь проводить опыты по исследованию изученных явлений и процессов; №18. Уметь воспринимать и на основе полученных знаний самостоятельно оценивать информацию, содержащуюся в СМИ, Интернете, научно-популярных статьях. Уметь использовать приобретенные знания и умения в практической деятельности и повседневной жизни для обеспечения безопасности жизнедеятельности, рационального природопользования и охраны окружающей среды. </t>
    </r>
  </si>
  <si>
    <r>
      <t>№12</t>
    </r>
    <r>
      <rPr>
        <sz val="10"/>
        <color rgb="FF000000"/>
        <rFont val="Times New Roman"/>
        <family val="1"/>
        <charset val="204"/>
      </rPr>
      <t xml:space="preserve"> - на характерные химические свойства углеводородов, кислородосодержащих и азотосодержащих соединений и на умение объяснять зависимость свойств веществ от их состава и строения; природу химической связи (ионной, ковалентной, металлической), зависимость скорости химической реакции и положения химического  равновесия от различных факторов; сущность изученных видов химических реакций: электролитической диссоциации, ионного обмена, окислительно-восстановительных (и составлять их уравнения). №13 - на проведение расчётов количества вещества, массы или объёма по количеству вещества, массе или объёму одного из реагентов или продуктов реакции; природные источники углеводородов: нефть и природный газ; предельно - допустимая концентрация вещества и на умение объяснять зависимость свойств веществ от их состава и строения; природу химической связи (ионной, ковалентной, металлической), зависимость скорости химической реакции и положения химического  равновесия от различных факторов; сущность изученных видов химических реакций: электролитической диссоциации, ионного обмена, окислительно-восстановительных (и составлять их уравнения). №14 - на взаимосвязь между основными классами органических веществ и на умение объяснять зависимость свойств веществ от их состава и строения; природу химической связи (ионной, ковалентной, металлической), зависимость скорости химической реакции и положения химического равновесия от различных факторов; сущность изученных видов химических реакций: электролитической диссоциации, ионного обмена, окислительно-восстановительных (и составлять их уравнения).</t>
    </r>
  </si>
  <si>
    <r>
      <t>№13</t>
    </r>
    <r>
      <rPr>
        <sz val="10"/>
        <color rgb="FF000000"/>
        <rFont val="Times New Roman"/>
        <family val="1"/>
        <charset val="204"/>
      </rPr>
      <t xml:space="preserve">. Уметь объяснять зависимость свойств веществ от их состава и строения; природу химической связи (ионной, ковалентной, металлической), зависимость скорости химической реакции и положения химического равновесия от различных факторов; сущность изученных видов химических реакций: электролитической диссоциации, ионного обмена, окислительно-восстановительных (и составлять их уравнения); №14. Использовать приобретённые знания и умения в практической деятельности и повседневной жизни для экологически грамотного поведения в окружающей среде. </t>
    </r>
  </si>
  <si>
    <r>
      <t>№1, 2, 3 4</t>
    </r>
    <r>
      <rPr>
        <sz val="10"/>
        <color rgb="FF000000"/>
        <rFont val="Times New Roman"/>
        <family val="1"/>
        <charset val="204"/>
      </rPr>
      <t xml:space="preserve"> - уметь извлекать необходимую/запрашиваемую информацию из различных аудиотекстов соответствующей тематики</t>
    </r>
    <r>
      <rPr>
        <sz val="10"/>
        <color theme="1"/>
        <rFont val="Times New Roman"/>
        <family val="1"/>
        <charset val="204"/>
      </rPr>
      <t xml:space="preserve">. </t>
    </r>
  </si>
  <si>
    <r>
      <t>.№6K1, К2, К3</t>
    </r>
    <r>
      <rPr>
        <sz val="10"/>
        <color rgb="FF000000"/>
        <rFont val="Times New Roman"/>
        <family val="1"/>
        <charset val="204"/>
      </rPr>
      <t xml:space="preserve"> Тематическое монологическое высказывание (описание выбранной фотографии).</t>
    </r>
  </si>
  <si>
    <t>№10К2 - знание истории родного края. Умение различать в исторической информации факты и мнения, исторические описания и исторические объяснения; систематизировать разнообразную историческую информацию на основе своих представлений об общих закономерностях исторического процесса. Знание/понимание основных фактов, процессов и явлений, характеризующих целостность отечественной и всемирной истории; периодизацию всемирной и отечественной истории; современные версии и трактовки важнейших проблем отечественной и всемирной истории; 138 историческую обусловленность современных общественных процессов; особенности исторического пути России, ее роль в мировом сообществе - 41% выполнения; №12 - умение устанавливать причинно-следственные связи; систематизировать разнообразную историческую информацию на основе своих представлений об общих закономерностях исторического процесса. Знание/понимание основных фактов, процессов и явлений, характеризующих целостность отечественной и всемирной истории; периодизацию всемирной и отечественной истории; современные версии и трактовки важнейших проблем отечественной и всемирной истории; историческую обусловленность современных общественных процессов; особенности исторического пути России, ее роль в мировом сообществе – 42% выполнения.</t>
  </si>
  <si>
    <t xml:space="preserve">№5 - умение использовать знания и умения в практической деятельности и повседневной жизни для определения различий во времени, чтения карт различного содержания;  №13 - умение оценивать ресурсообеспеченность отдельных стран и регионов мира;  №17К1 - умение использовать знания и умения в практической деятельности и повседневной жизни для анализа и оценки разных территорий с точки зрения взаимосвязи природных, социально-экономических, техногенных объектов и процессов; №17К2 - умение использовать знания и умения в практической деятельности и повседневной жизни для анализа и оценки разных территорий с точки зрения взаимосвязи природных, социально-экономических, техногенных объектов и процессов.
                                  </t>
  </si>
  <si>
    <t>13 задание: Взаимосвязь между основными классами органических веществ. Уметь объяснять зависимость свойств веществ от их состава и строения; природу химической связи (ионной, ковалентной, металлической), зависимость скорости химической реакции и положения химического равновесия от различных факторов; сущность изученных видов химических реакций: электролитической диссоциации, ионного обмена, окислительно - восстановительных (и составлять их уравнения). 14 задание: Проведение расчётов количества вещества, массы или объёма по количеству вещества, массе или объёму одного из реагентов или продуктов реакции. Природные источники углеводородов: нефть и природный газ. Предельно - допустимая концентрация вещества. Использовать приобретённые знания и умения в практической деятельности и повседневной жизни для экологически грамотного поведения в окружающей среде.</t>
  </si>
  <si>
    <t>№11 - уметь отличать гипотезы от научных теорий, делать выводы на основе экспериментальных данных; №18 - уметь воспринимать и на основе полученных знаний самостоятельно оценивать информацию, содержащуюся в СМИ, Интернете, научно-популярных статьях. Уметь использовать приобретенные знания и умения в практической деятельности и повседневной жизни для обеспечения безопасности жизнедеятельности, рационального природопользования и охраны окружающей среды.</t>
  </si>
  <si>
    <t>№13 - задание повышенного уровня сложности, которое проверяло знание истории эволюционных идей. Значение работ К. Линнея, учения Ж.Б. Ламарка, эволюционной теории Ч. Дарвина. Роль эволюционной теории в формировании современной естественнонаучной картины мира. Вид, его критерии. Популяция– структурная единица вида, единица эволюции. Движущие силы эволюции, их влияние на генофонд популяции. Синтетическая теория эволюции. Результаты эволюции. Сохранение многообразия видов как основа устойчивого развития биосферы. Гипотезы происхождения жизни. Отличительные признаки живого. Усложнение живых организмов на Земле в процессе эволюции. Гипотезы происхождения человека. Эволюция человека № 5 - задание базового уровня сложности, которое проверяло знание биологии как науки. Методы научного познания. Объект изучения биологии – живая природа. Отличительные признаки живой природы: уровневая организация и эволюция. Основные уровни организации живой природы. Роль биологических теорий, идей, гипотез в формировании современной естественнонаучной картины мира. Методы познания живой природы</t>
  </si>
  <si>
    <t>Задание № 14, которое являлось заданием повышенного уровня сложности и направлено на проверку логического мышления, умения проводить математические рассуждения</t>
  </si>
  <si>
    <t xml:space="preserve">Задание 1.3  на выявление уровня овладения умениями выделять существенные признаки биологических объектов. Задание 10.3 обучающиеся анализируют профессии, связанные с применением биологических знаний. </t>
  </si>
  <si>
    <t>№ 4 -  умение осознанно использовать речевые средства в соответствии с задачей коммуникации; владение основами самоконтроля, самооценки, принятия решений и осуществления осознанного выбора в учебной и познавательной деятельности. Умение рассказывать о событиях древней истории; № 6 - умение устанавливать причинно-следственные связи, строить логическое рассуждение, умозаключение (индуктивное, дедуктивное и по аналогии) и делать выводы; владение основами самоконтроля, самооценки, принятия решений и осуществления осознанного выбора в учебной и познавательной деятельности. Умение описывать условия существования, основные занятия, образ жизни людей в древности; № 8 -  умение создавать обобщения, классифицировать, самостоятельно выбирать основания и критерии для классификации; формирование важнейших культурно-исторических ориентиров для гражданской, этнонациональной, социальной, культурной самоидентификации личности. Реализация историко-культурологическо¬го подхода, формирующего способности к межкультурному диалогу, восприятию и бережному отношению к культурному наследию Родины.</t>
  </si>
  <si>
    <t>№ 12(2) – умение распознавать и адекватно формулировать лексическое значение многозначного слова с опорой на контекст; использовать многозначное слово в другом значении в самостоятельно составленном и оформленном на письме речевом высказывании; № 14(2) – умение распознавать уровни и единицы языка в предъявленном тексте и видеть взаимосвязь между ними; использовать языковые средства адекватно цели общения и речевой ситуации; создавать устные и письменные высказывания определенной функционально-смысловой принадлежности, использовать синонимические ресурсы русского языка для более точного выражения мысли и усиления выразительности речи; соблюдать культуру чтения, говорения, аудирования и письма; осуществлять речевой самоконтроль;</t>
  </si>
  <si>
    <t>№ 11 - умения решать текстовые задачи на проценты, задачи практического содержания. № 13 - задание повышенного уровня сложности и направлено на проверку логического мышления, умения проводить математические рассуждения</t>
  </si>
  <si>
    <t>№ 6 (2) -умение создавать, применять и преобразовывать знаки и символы, модели и схемы для решения учебных и познавательных задач; владение основами самоконтроля, самооценки, принятия решений и осуществления осознанного выбора в учебной и познавательной деятельности; использовать историческую карту как источник информации о территории, об экономических и культурных центрах, руси и других государств в Средние века, о направлениях крупнейших передвижений людей – походов, завоеваний, колонизаций; № 7 - – умение устанавливать причинно-следственные связи, строить логическое рассуждение, умозаключение (индуктивное, дедуктивное и по аналогии) и делать выводы; владение основами самоконтроля, самооценки, принятия решений и осуществления осознанного выбора в учебной и познавательной деятельности, объяснять причины и следствия ключевых событий отечественной и всеобщей истории.</t>
  </si>
  <si>
    <t>Задание 6(2)  на умение применять обществоведческие знания в процессе решения типичных задач в области социальных отношений, адекватных возрасту обучающихся. Задание 8(2) и задание 8(3)  на проверку умения осознанно и произвольно строить речевое высказывание в письменной форме на заданную тему с использованием шести предложенных понятий.</t>
  </si>
  <si>
    <t>№10(2)К2 –задания на первичные компетенции использования территориального подхода как основы географического мышления, формированность представлений о географических объектах, процессах, явлениях, закономерностях; владение понятийным аппаратом географии, также умение осознанно использовать речевые средства для выражения своих мыслей, формулирования и аргументации своего мнения; владение письменной речью; №6(2)К2 – задания на умение применять и преобразовывать знаки и символы, модели и схемы для решения учебных и познавательных задач; умение осознанно использовать речевые средства для выражения своих мыслей; владение письменной 64 речью. Практические умения и навыки использования количественных и качественных характеристик компонентов географической среды</t>
  </si>
  <si>
    <t>Задание 6 выявляло уровень предметного учебно-языкового опознавательного умения обучающихся распознавать лексическое значение слова с опорой на указанный в задании контекст; предполагается ориентирование в содержании контекста, нахождение в контексте требуемой информации (познавательные универсальные учебные действия).</t>
  </si>
  <si>
    <t xml:space="preserve">Задание 3К3 и задание 3К4 проверяли знания по разделу «Говорение»: монологическое высказывание на основе плана и визуальной информации.
</t>
  </si>
  <si>
    <t>№ 14 - овладение геометрическим языком, формирование систематических знаний о плоских фигурах и их свойствах, использование геометрических понятий и теорем. Оперировать на базовом уровне понятиями геометрических фигур; извлекать информацию о геометрических фигурах, представленную на чертежах в явном виде / применять геометрические факты для решения задач, в том числе предполагающих несколько шагов решения. № 16 - Развитие умений применять изученные понятия, результаты, методы для решения задач практического характера. Решать задачи разных типов (на работу, покупки, движение) / решать простые и сложные задачи разных типов, выбирать соответствующие уравнения или системы уравнений для составления математической модели заданной реальной ситуации или прикладной задачи.</t>
  </si>
  <si>
    <t>Задание 5(2) базового уровня на умение работать с рисунками, представленными в виде схемы, на которой изображен цикл развития печёночного сосальщика. Вторая часть задания проверяет умение оценивать влияние этого животного на человека. Задание 13(2) базового уровня на умение сравнивать биологические объекты с их моделями в целях составления описания объекта на примере породы собаки по заданному алгоритму. Вторая часть задания проверяет умение использовать это умение для решения практической задачи (сохранение и воспроизведение породы собаки)</t>
  </si>
  <si>
    <t>№ 9 являлось заданием повышенного уровня сложности и направлено на проверку способности определять и аргументировать свое отношение к содержащейся в различных источниках информации о событиях и явлениях прошлого и настоящего; умение искать, анализировать, систематизировать и оценивать 85 историческую информацию различных исторических и современных источников, раскрывая ее социальную принадлежность и познавательную ценность; способность определять и аргументировать свое отношение к ней; № 10 проверялись овладение базовыми историческими знаниями, а также представлениями о закономерностях развития человеческого общества в социальной, экономической, политической, научной и культурной сферах; рассказывать о значительных событиях и личностях отечественной и всеобщей истории Нового времени; № 11связанное с умением устанавливать причинно-следственные связи, строить логическое рассуждение, умозаключение (индуктивное, дедуктивное и по аналогии) и делать выводы; умение применять исторические знания для осмысления сущности общественных явлений; умением объяснять причины и следствия ключевых событий и процессов отечественной и всеобщей истории Нового времени (социальных движений, реформ и революций, взаимодействий между народами и др.)</t>
  </si>
  <si>
    <t>Задание 1(2) базового уровня на проверку умения анализировать и оценивать собственного поведения и поступков других людей, соотнося их с нравственными ценностями и нормами поведения, установленными Конституцией РФ. Задание предполагает систему вопросов об одном из прав (свобод) гражданина РФ с опорой на личный социальный опыт обучающегося. Задание 9 повышенного уровня. Задание 9(2) и задание 9(3)  направлено на проверку умения осознанно и произвольно строить речевое высказывание в письменной форме на заданную тему с использованием шести предложенных понятий.</t>
  </si>
  <si>
    <t>№ 3(4), которое являлось заданием базового уровня сложности, направлено на проверку умения: различать изученные географические объекты, процессы и явления; сравнивать географические объекты, процессы и явления на основе известных характерных свойств; способность использовать знания о географических законах и закономерностях. Задание №8(3), которое являлось заданием повышенного уровня сложности и направлено на проверку умения: различать географические процессы и явления, определяющие особенности природы и населения материков, отдельных регионов и стран; устанавливать черты сходства и различия особенностей природы и населения, материальной и духовной культуры регионов и отдельных стран</t>
  </si>
  <si>
    <t>Задание 5.2. Умение изображать геометрические фигуры. Выполнять построение геометрических фигур с заданными измерениями (отрезок, квадрат, прямоугольник) с помощью линейки, угольника. Задание 8. Умение решать текстовые задачи. Читать, записывать и сравнивать величины (массу, время, длину, площадь, скорость), используя основные единицы измерения величин и соотношения между ними (килограмм – грамм; час – минута, минута – секунда; километр – метр, метр – дециметр, дециметр – сантиметр, метр – сантиметр, сантиметр – миллиметр); решать задачи в 3–4 действия. Задание 9.2. Овладение основами логического и алгоритмического мышления. Интерпретировать информацию, полученную при проведении несложных исследований (объяснять, сравнивать и обобщать данные, делать выводы и прогнозы). Задание 12. Овладение основами логического и алгоритмического мышления. Решать задачи в 3–4 действия.</t>
  </si>
  <si>
    <t>Задание 6.3. Освоение доступных способов изучения природы (наблюдение, измерение, опыт); овладение логическими действиями сравнения, анализа, синтеза, установления аналогий и причинно-следственных связей, построения рассуждений; осознанно строить речевое высказывание в соответствии с задачами коммуникации. Вычленять содержащиеся в тексте основные события; сравнивать между собой объекты, описанные в тексте, выделяя 2-3 существенных признака; проводить несложные наблюдения в окружающей среде и ставить опыты, используя простейшее лабораторное оборудование; создавать и преобразовывать модели и схемы для решения задач. Задание 10.2K3. Сформированность уважительного отношения к родному краю; осознанно строить речевое высказывание в соответствии с задачами коммуникации.</t>
  </si>
  <si>
    <t xml:space="preserve">Задания 6.2 и 7.2. Совершенствование видов речевой деятельности (чтения, письма), обеспечивающих эффективное овладение разными учебными предметами и взаимодействие с окружающими людьми; расширение и систематизация научных знаний о языке; осознание взаимосвязи его уровней и единиц; освоение базовых понятий лингвистики, основных единиц и грамматических категорий языка; овладение основными нормами литературного языка (пунктуационными). Анализировать различные виды словосочетаний и предложений с точки зрения их структурно-смысловой организации и функциональных особенностей; соблюдать основные языковые нормы в письменной речи; опираться на грамматико-интонационный анализ при объяснении расстановки знаков препинания в предложении. </t>
  </si>
  <si>
    <t>12.2. Развитие умений моделирования реальных ситуаций на языке геометрии, развитие изобразительных умений. Выполнять простейшие постро¬ения и измерения на местности, необходимые в реальной жизни. 13. Развитие пространственных представлений. Оперировать на базовом уровне понятиями: «прямоугольный параллелепипед», «куб», «шар». 14. Умение проводить логические обоснования, доказательства математических утверждений. Решать простые и сложные задачи разных типов, а также задачи повышенной трудности.</t>
  </si>
  <si>
    <t>Задание 7.2. Царство Растения. Царство Животные Умение определять понятия, создавать обобщения, устанавливать аналогии, классифицировать, самостоятельно выбирать основания и критерии для классификации. Задание 10K3. Биология как наука. Методы изучения живых организмов. Роль биологии в познании окружающего мира и практической деятельности людей Умение осознанно использовать речевые средства в соответствии с задачей коммуникации для выражения своих чувств, мыслей и потребностей; планирование и регуляция своей деятельности; владение устной и письменной речью, монологической контекстной речью</t>
  </si>
  <si>
    <t>Задание 7.2  на умение создавать, применять и преобразовывать знаки и символы, модели и схемы для решения учебных и познавательных задач; приобретение опыта использования методов биологической науки и проведения несложных биологических экспериментов для изучения живых организмов; формирование первоначальных систематизированных представлений о биологических объектах, процессах, явлениях, закономерностях. Задание 8.3 на умение устанавливать причинно-следственные связи, строить логическое рассуждение, умозаключение (индуктивное, дедуктивное и по аналогии) и делать выводы. Приобретение опыта использования методов биологической науки.</t>
  </si>
  <si>
    <t>Задание 6. Умение устанавливать причинно-следственные связи, строить логическое рассуждение, умозаключение (индуктивное, дедуктивное и по аналогии) и делать выводы; владение основами самоконтроля, самооценки, принятия решений и осуществления осознанного выбора в учебной и познавательной деятельности. Умение описывать условия существования, основные занятия, образ жизни людей в древности. Задание 8. Умение создавать обобщения, классифицировать, самостоятельно выбирать основания и критерии для классификации; формирование важнейших культурно-исторических ориентиров для гражданской, этнонациональной, социальной, культурной самоидентификации личности. Реализация историко-культурологическо¬го подхода, формирующего способности к межкультурному диалогу, восприятию и бережному отношению к культурному наследию Родины.</t>
  </si>
  <si>
    <t>Задание 12.2. Распознавать и адекватно формулировать лексическое значение многозначного слова с опорой на контекст; использовать многозначное слово в другом значении в самостоятельно составленном и оформленном на письме речевом высказывании.Распознавать уровни и единицы языка в предъявленном тексте и видеть взаимосвязь между ними; создавать устные и письменные высказывания. Соблюдать культуру чтения, говорения, аудирования и письма; осуществлять речевой самоконтроль. Задание 14.2. Распознавать значение фразеологической единицы; на основе значения фразеологизма и собственного жизненного опыта обучающихся определять конкретную жизненную ситуацию для адекватной интерпретации фразеологизма; умение строить монологическое контекстное высказывание в письменной форме. Распознавать уровни и единицы языка в предъявленном тексте и видеть взаимосвязь между ними; использовать языковые средства адекватно цели общения и речевой ситуации</t>
  </si>
  <si>
    <t>Задание 9. Овладение навыками письменных вычислений. Использовать свойства чисел и правила действий с рациональными числами при выполнении вычислений / выполнять вычисления, в том числе с использованием приемов рациональных вычислений. Задание 11. Умение применять изученные понятия, результаты, методы для решения задач практического характера и задач их смежных дисциплин. Решать задачи на покупки, находить процент от числа, число по проценту от него, находить процентное отношение двух чисел, находить процентное снижение или процентное повышение величины. Задание 13. Умение проводить логические обоснования, доказательства математических утверждений. Решать простые и сложные задачи разных типов, а также задачи повышенной трудности.</t>
  </si>
  <si>
    <t>Задание 8.3. Свойства живых организмов (структурированность, целостность, обмен веществ, движение, размножение, развитие, раздражимость, приспособленность), их проявление у растений Умение устанавливать причинно-следственные связи, строить логическое рассуждение, умозаключение (индуктивное, дедуктивное и по аналогии) и делать выводы. Приобретение опыта использования методов биологической науки и проведения несложных биологических экспериментов для изучения живых организмов и человека</t>
  </si>
  <si>
    <t>Задание 6. Умение создавать, применять и преобразовывать знаки и символы, модели и схемы для решения учебных и познавательных задач; владение основами самоконтроля, самооценки, принятия решений и осуществления осознанного выбора в учебной и познавательной деятельности. Использовать историческую карту как источник информации о территории, об экономических и культурных центрах Руси и других государств в Средние века, о направлениях крупнейших передвижений людей – походов, завоеваний, колонизаций и др.    Задание 7. Умение устанавливать причинно-следственные связи, строить логическое рассуждение, умозаключение (индуктивное, дедуктивное и по аналогии) и делать выводы; владение основами самоконтроля, самооценки, принятия решений и осуществления осознанного выбора в учебной и познавательной деятельности. Объяснять причины и следствия ключевых событий отечественной и всеобщей истории Средних веков. Задание 4. Умение осознанно использовать речевые средства в соответствии с задачей коммуникации; владение основами самоконтроля, самооценки, принятия решений и осуществления осознанного выбора в учебной и познавательной деятельности. Давать оценку событиям и личностям отечественной и всеобщей истории Средних веков.</t>
  </si>
  <si>
    <t>Задание 6.2K2. Умение применять и преобразовывать знаки и символы, модели и схемы для решения учебных и познавательных задач. Умение осознанно использовать речевые средства для выражения своих мыслей; владение письменной речью. Практические умения и навыки использования количественных и качественных характеристик компонентов географической среды. Задание 10.2K2. Первичные компетенции использования территориального подхода как основы географического мышления. Сформированность представлений о географических объектах, процессах, явлениях, закономерностях; владение понятийным аппаратом географии. Умение осознанно использовать речевые средства для выражения своих мыслей, формулирования и аргументации своего мнения; владение письменной речью.</t>
  </si>
  <si>
    <t>Задание 6.2. Выполнять несложные практические задания, основанные на ситуациях жизнедеятельности человека в разных сферах общества.  Задание 8.2. Формирование у обучающихся личностных представлений об основах российской гражданской идентичности, патриотизма, гражданственности, социальной ответственности, правового самосознания, толерантности, приверженности ценностям, закрепленным в Конституции Российской Федерации. Задание 8.3. Характеризовать государственное устройство Российской Федерации, называть органы государственной власти страны; раскрывать достижения российского народа; осознавать значение патриотической позиции в укреплении нашего государства.</t>
  </si>
  <si>
    <t>е</t>
  </si>
  <si>
    <t>Задание 2K3. Проводить морфемный и словообразовательный анализы слов; проводить морфологический анализ слова; проводить синтаксический анализ предложения. Задание 11.2. Владеть навыками различных видов чтения (изучающим, ознакомительным, просмотровым) и информационной переработки прочитанного материала; адекватно понимать, интерпретировать и комментировать тексты различных функционально-смысловых типов речи (повествование, описание, рассуждение) и функциональных разновидностей языка. Задание 13.2. Распознавать стилистически окрашенное слово в заданном контексте, подбирать к найденному слову близкие по значению слова (синонимы) Владеть навыками различных видов чтения (изучающим, ознакомительным, просмотровым) и информационной переработки прочитанного материала; адекватно понимать тексты различных функционально-смысловых типов речи и функциональных разновидностей языка; проводить лексический анализ слова; опознавать лексические средства выразительности. Задание 14. Адекватно понимать текст, объяснять значение пословицы, строить речевое высказывание в письменной форме с учетом норм построения предложения и словоупотребления Адекватно понимать тексты различных функционально-смысловых типов речи и функциональных разновидностей языка; анализировать текст с точки зрения его темы, цели, основной мысли, основной и дополнительной информации;</t>
  </si>
  <si>
    <t>Задание 10. Умение анализировать, извлекать необходимую информацию, пользоваться оценкой и прикидкой при практических расчётах Оценивать результаты вычислений при решении практических задач / решать задачи на основе рассмотрения реальных ситуаций, в которых не требуется точный вычислительный результат. Задание 14. Овладение геометрическим языком, формирование систематических знаний о плоских фигурах и их свойствах, использование геометрических понятий и теорем Оперировать на базовом уровне понятиями геометрических фигур; извлекать информацию о геометрических фигурах, представленную на чертежах в явном виде / применять геометрические факты для решения задач, в том числе предполагающих несколько шагов решения. Задание 15. Развитие умения использовать функционально графические представления для описания реальных зависимостей Представлять данные в виде таблиц, диаграмм, графиков / иллюстрировать с помощью графика реальную зависимость или процесс по их характеристикам. Задание 16. Развитие умений применять изученные понятия, результаты, методы для решения задач практического характера Решать задачи разных типов (на работу, покупки, движение) / решать простые и сложные задачи разных типов, выбирать соответствующие уравнения или системы уравнений для составления математической модели заданной реальной ситуации или прикладной задачи.</t>
  </si>
  <si>
    <t>Задание 7. Использовать при выполнении учебных задач справочные материалы; делать выводы по результатам исследования. Задание 10. Решать задачи, используя физические законы (закон сохранения энергии, закон Гука, закон Паскаля, закон Архимеда) и формулы, связывающие физические величины (путь, скорость, масса тела, плотность вещества, сила, давление, кинетическая энергия, потенциальная энергия, механическая работа, механическая мощность, КПД простого механизма, сила трения скольжения, коэффициент трения): на основе анализа условия задачи записывать краткое условие, выделять физические величины, законы и формулы, необходимые для ее решения, проводить расчеты и оценивать реальность полученного значения физической величины. Задание 11. Анализировать отдельные этапы проведения исследований и интерпретировать результаты наблюдений и опытов; решать задачи, используя физические законы (закон сохранения энергии, закон Гука, закон Паскаля, закон Архимеда) и формулы, связывающие физические величины (путь, скорость, масса тела, плотность вещества, сила, давление, кинетическая энергия, потенциальная энергия, механическая работа, механическая мощность, КПД простого механизма, сила трения скольжения, коэффициент трения): на основе анализа условия задачи записывать краткое условие, выделять физические величины, законы и формулы, необходимые для ее решения, проводить расчеты и оценивать реальность полученного значения физической величины.</t>
  </si>
  <si>
    <t>Задание 12. Царство Растения. Царство Бактерии. Царство Грибы Умения определять понятия, создавать обобщения, устанавливать аналогии, классифицировать, самостоятельно выбирать основания и критерии для классификации. Задание 13.2. Царство Растения. Формирование системы научных знаний о живой природе, закономерностях ее развития, об исторически быстром сокращении биологического разнообразия в биосфере в результате деятельности человека для развития современных естественнонаучных представлений о картине мира.</t>
  </si>
  <si>
    <t>Задание 5. Умение создавать, применять и преобразовывать знаки и символы, модели и схемы для решения учебных и познавательных задач. Овладение базовыми историческими знаниями, а также представлениями о закономерностях развития человеческого общества в социальной, экономической, политической и культурной сферах Использовать историческую карту как источник информации о границах России и других государств в Новое время, об основных процессах социально-экономического развития, о местах важнейших событий. Задание 10. Овладение базовыми историческими знаниями, а также представлениями о закономерностях развития человеческого общества в социальной, экономической, политической, научной и культурной сферах Рассказывать о значительных событиях и личностях отечественной и всеобщей истории Нового времени . Задание 11. Умение устанавливать причинно-следственные связи, строить логическое рассуждение, умозаключение (индуктивное, дедуктивное и по аналогии) и делать выводы. Умение применять исторические знания для осмысления сущности общественных явлений Объяснять причины и следствия ключевых событий и процессов отечественной и всеобщей истории Нового времени (социальных движений, реформ и революций, взаимодействий между народами и др.).</t>
  </si>
  <si>
    <t>Задание 2.2. Литосфера и рельеф Земли. Географическое положение и природа материков Земли Умения создавать, применять и преобразовывать знаки и символы, модели и схемы для решения учебных задач. Умения: ориентироваться в источниках географической информации; определять и сравнивать качественные и количественные показатели, характеризующие географические объекты, их положение в пространстве. Задание 3.4. Умения: различать изученные географические объекты, процессы и явления; сравнивать географические объекты, процессы и явления на основе известных характерных свойств. Способность использовать знания о географических законах и закономерностях. Задание 8.3. Умения: различать географические процессы и явления, определяющие особенности природы и населения материков, отдельных регионов и стран; устанавливать черты сходства и различия особенностей природы и населения, материальной и духовной культуры регионов и отдельных стран.</t>
  </si>
  <si>
    <t>Задание 1.2. В модельных и реальных ситуациях выделять сущностные характеристики и основные виды деятельности людей, объяснять роль мотивов в деятельности человека; Выполнять несложные практические задания по анализу ситуаций, связанных с различными способами разрешения межличностных конфликтов; Выражать собственное отношение к различным способам разрешения межличностных конфликтов. Задание 9.2. Анализировать несложные практические ситуации, связанные с гражданскими, семейными, трудовыми правоотношениями; в предлагаемых модельных ситуациях определять признаки правонарушения, проступка, преступления; исследовать несложные практические ситуации, связанные с защитой прав и интересов детей, оставшихся без попечения родителей; Задание 9.3. находить, извлекать и осмысливать информацию правового характера, полученную из доступных источников, систематизировать, анализировать полученные данные; применять полученную информацию для соотнесения собственного поведения и поступков других людей с нормами поведения, установленными законом.</t>
  </si>
  <si>
    <t>Задание 3K2. Говорение: монологическое высказывание на основе плана и визуальной информации. Задание 3K3. Говорение: монологическое высказывание на основе плана и визуальной информации. Задание 3K4. Говорение: монологическое высказывание на основе плана и визуальной информации.</t>
  </si>
  <si>
    <t>Задание 3. Правильно писать с НЕ слова разных частей речи, обосновывать условия выбора слитного/раздельного написания Опознавать самостоятельные части речи и их формы; опираться на фонетический, морфемный, словообразовательный и морфологический анализ в практике правописания. Задание 4. Правильно писать Н и НН в словах разных частей речи, обосновывать условия выбора написаний. Опознавать самостоятельные части речи и их формы опираться на фонетический, морфемный, словообразовательный и морфологический анализ в практике правописания. Задание 15. Находить в ряду других предложений предложение с обособленным согласованным определением, обосновывать условия обособления согласованного определения, в том числе с помощью графической схемы Опознавать предложения простые и сложные, предложения осложненной структуры; анализировать различные виды словосочетаний и предложений с точки зрения их структурно-смысловой организации и функциональных особенностей; опираться на грамматико-интонационный анализ при объяснении расстановки знаков препинания. Задание 16. Находить в ряду других предложений предложение с обособленным обстоятельством, обосновывать условия обособления обстоятельства, в том числе с помощью графической схемы Опознавать предложения простые и сложные, предложения осложненной структуры; анализировать различные виды словосочетаний и предложений с точки зрения их структурно-смысловой организации и функциональных особенностей; опираться на грамматико-интонационный анализ при объяснении расстановки знаков препинания в предложении.</t>
  </si>
  <si>
    <t>Задание 13. Овладение геометрическим языком, формирование систематических знаний о плоских фигурах и их свойствах, использование геометрических понятий и теорем Оперировать на базовом уровне понятиями геометрических фигур, применять для решения задач геометрические факты. Задание 15. Развитие умений моделировать реальные ситуации на языке геометрии, исследовать построенную модель с использованием геометрических понятий и теорем, аппарата алгебры Использовать свойства геометрических фигур для решения задач практического содержания. Задание 16. Развитие умения использовать функционально графические представления для описания реальных зависимостей Представлять данные в виде таблиц, диаграмм, графиков / иллюстрировать с помощью графика реальную зависимость или процесс по их характеристикам. Задание 17. Овладение геометрическим языком, формирование систематических знаний о плоских фигурах и их свойствах, использование геометрических понятий и теорем Оперировать на базовом уровне понятиями геометрических фигур / применять геометрические факты для решения задач, в том числе предполагающих несколько шагов решения. Задание 18. Развитие умения применять изученные понятия, результаты, методы для решения задач практического характера, умений моделировать реальные ситуации на языке алгебры, исследовать построенные модели с использованием аппарата алгебры Решать задачи разных типов (на производительность, движение) / решать простые и сложные задачи разных типов, выбирать соответствующие уравнения или системы уравнений для составления математической модели заданной реальной ситуации или прикладной задачи. Задание 19. Развитие умений точно и грамотно выражать свои мысли с применением математической терминологии и символики, проводить классификации, логические обоснования, доказательства Решать простые и сложные задачи разных типов, а также задачи повышенной трудности.</t>
  </si>
  <si>
    <t xml:space="preserve">Задание 7. Умение создавать, применять и преобразовывать знаки и символы, модели и схемы для решения учебных и познавательных задач. Овладение базовыми историческими знаниями, а также представлениями о закономерностях развития человеческого общества в социальной, экономической, политической, научной и культурной сферах Использовать историческую карту как источник информации о границах России и других государств в Новое время, об основных процессах социально-экономического развития, о местах важнейших событий, направлениях значительных передвижений – походов, завоеваний, колонизации и др. Задание 10. Способность определять и аргументировать свое отношение к содержащейся в различных источниках информации о событиях и явлениях прошлого и настоящего Умение искать, анализировать, систематизировать и оценивать историческую информацию различных исторических и современных источников, раскрывая ее социальную принадлежность и познавательную ценность; способность определять и аргументировать свое отношение к ней. Задание 11. Овладение базовыми историческими знаниями, а также представлениями о закономерностях развития человеческого общества в социальной, экономической, политической, научной и культурной сферах Рассказывать о значительных событиях и личностях отечественной и всеобщей истории Нового времени.  Задание 12. Умение устанавливать причинно-следственные связи, строить логическое рассуждение, умозаключение (индуктивное, дедуктивное и по аналогии) и делать выводы. Умение применять исторические знания для осмысления сущности общественных явлений Объяснять причины и следствия ключевых событий и процессов отечественной и всеобщей истории Нового времени (социальных движений, реформ и революций, взаимодействий между народами и др.). </t>
  </si>
  <si>
    <t>Задание 9. Простейшие и беспозвоночные. Хордовые животные Использовать научно-популярную литературу по биологии, справочные материалы (на бумажных и электронных носителях), ресурсы Интернета при выполнении учебных задач. Задание 10.1. Простейшие и беспозвоночные. Хордовые животные Устанавливать взаимосвязи между особенностями строения и функциями клеток и тканей, органов и систем органов. Задание 12. Простейшие и беспозвоночные. Хордовые животные Ориентироваться в системе познавательных ценностей: воспринимать информацию биологического содержания в научно-популярной литературе, средствах массовой информации и интернет-ресурсах; критически оценивать полученную информацию, анализируя ее содержание и данные об источнике информации. Задание 13.2. Значение хордовых животных в жизни человека Описывать и использовать приемы содержания домашних животных, ухода за ними.</t>
  </si>
  <si>
    <t>10. Умение осознанно использовать речевые средства в соответствии с задачей коммуникации; владение устной и письменной речью, монологической контекстной речью формулировать и аргументировать собственные суждения, касающиеся отдельных вопросов экономической жизни и опирающиеся на экономические знания и личный опыт; использовать полученные знания при анализе фактов поведения участников экономической деятельности; оценивать этические нормы трудовой и предпринимательской деятельности; раскрывать рациональное поведение субъектов экономической деятельности; характеризовать экономику семьи; анализировать структуру семейного бюджета; использовать полученные знания при анализе фактов поведения участников экономической деятельности;</t>
  </si>
  <si>
    <t>Задание 5.3. Умения: различать изученные географические объекты, процессы и явления; сравнивать географические объекты, процессы и явления на основе известных характерных свойств. Способность использовать знания о географических законах и закономерностях, о взаимосвязях между изученными географическими объектами, процессами и явлениями для объяснения их свойств. Задание 6.1. Административно-территориальное устройство России. Часовые пояса. Растительный и животный мир России. Почвы. Природные зоны. Высотная поясность Умения определять понятия, создавать обобщения, устанавливать аналогии, классифицировать. Умения устанавливать причинно-следственные связи, строить логическое рассуждение. Смысловое чтение. Умение применять географическое мышление в познавательной, коммуникативной и социальной практике. Первичные компетенции использования территориального подхода как основы географического мышления, владение понятийным аппаратом географии. Задание 6.3. Умение использовать источники географической информации для решения различных задач. Способность использовать знания о географических законах и закономерностях, а также о мировом, зональном, летнем и зимнем времени для решения практико-ориентированных задач по определению различий в поясном времени территорий в контексте реальной жизни. Задание 8.3. Природа России Умение осознанно использовать речевые средства в соответствии с задачей коммуникации для выражения своих мыслей; владение письменной речью. Умение применять географическое мышление в познавательной, коммуникативной и социальной практике. Первичные компетенции использования территориального подхода как основы географического мышления, владение понятийным аппаратом географии. Умения: различать географические процессы и явления, определяющие особенности компонентов природы отдельных территорий; оценивать характер и особенности взаимодействия деятельности человека и компонентов природы в разных географических условиях; приводить примеры взаимодействия природы и общества в пределах отдельных территорий; давать характеристику компонентов природы своего региона.</t>
  </si>
  <si>
    <t xml:space="preserve"> Задание 9. Решать задачи, используя формулы, связывающие физические величины (путь, скорость, масса тела, плотность вещества, количество теплоты, температура, удельная теплоемкость вещества,): на основе анализа условия задачи, выделять физические величины и формулы, необходимые для ее решения, проводить расчеты. Задание 10. Решать задачи, используя физические законы (закон сохранения энергии, закон Гука, закон Паскаля, закон Архимеда, закон сохранения энергии в тепловых процессах, закон Ома для участка цепи, закон Джоуля-Ленца) и формулы, связывающие физические величины (путь, скорость, масса тела, плотность вещества, сила, давление, кинетическая энергия, потенциальная энергия, механическая работа, механическая мощность, КПД простого механизма, сила трения скольжения, коэффициент трения, количество теплоты, температура, удельная теплоемкость вещества, удельная теплота плавления, удельная теплота парообразования, удельная теплота сгорания топлива, сила тока, электрическое напряжение, электрическое сопротивление, формулы расчета электрического сопротивления при последовательном и параллельном соединении проводников): на основе анализа условия задачи записывать краткое условие, выделять физические величины, законы и формулы, необходимые для ее решения, проводить расчеты, оценивать реальность полученного значения физической величины. Задание 11. Анализировать отдельные этапы проведения исследований и интерпретировать результаты наблюдений и опытов; решать задачи, используя физические законы (закон сохранения энергии, закон Гука, закон Паскаля, закон Архимеда, закон сохранения энергии в тепловых процессах, закон Ома для участка цепи, закон Джоуля-Ленца) и формулы, связывающие физические величины (путь, скорость, масса тела, плотность вещества, сила, давление, кинетическая энергия, потенциальная энергия, механическая работа, механическая мощность, КПД простого механизма, сила трения скольжения, коэффициент трения, количество теплоты, температура, удельная теплоемкость вещества, удельная теплота плавления, удельная теплота парообразования, удельная теплота сгорания топлива, сила тока, электрическое напряжение, электрическое сопротивление, формулы расчета электрического сопротивления при последовательном и параллельном соединении проводников): на основе анализа условия задачи записывать краткое условие, выделять физические величины, законы и формулы</t>
  </si>
  <si>
    <t>Задание 6.4. • характеризовать физические и химические свойства воды; • называть соединения изученных классов неорганических веществ; • характеризовать физические и химические свойства основных классов неорганических веществ: оксидов, кислот, оснований, солей; Задание 6.5. • определять принадлежность веществ к определенному классу соединений; • составлять формулы неорганических соединений изученных классов; • описывать свойства твердых, жидких, газообразных веществ, выделяя их существенные признаки; • объективно оценивать информацию о веществах и химических процессах. Задание 7.2. • определять тип химических реакций; • характеризовать физические и химические свойства простых веществ: кислорода и водорода; • получать, собирать кислород и водо-род; • характеризовать физические и химические свойства воды; • характеризовать физические и химические свойства основных классов неорганических веществ: оксидов, кислот, оснований, солей; • проводить опыты, подтверждающие химические свойства изученных классов неорганических веществ; Задание 7.3. • характеризовать взаимосвязь между классами неорганических соединений; • соблюдать правила безопасной работы при проведении опытов; • пользоваться лабораторным оборудованием и посудой; • характеризовать вещества по составу, строению и свойствам, устанавливать причинно-следственные связи между данными характеристиками вещества; • составлять уравнения реакций, соответствующих последовательности превращений неорганических веществ различных классов;</t>
  </si>
  <si>
    <t xml:space="preserve">Задания №17 К1 и №17 К2 - умение использовать знания и умения в практической деятельности и повседневной жизни для объяснения и оценки разных территорий с точки зрения взаимосвязи природных, социально-экономических, техногенных объектов и процессов.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</si>
</sst>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9">
    <font>
      <sz val="11"/>
      <color theme="1"/>
      <name val="Calibri"/>
      <family val="2"/>
      <scheme val="minor"/>
    </font>
    <font>
      <b/>
      <sz val="10"/>
      <color theme="1"/>
      <name val="Times New Roman"/>
      <family val="1"/>
      <charset val="204"/>
    </font>
    <font>
      <sz val="10"/>
      <color rgb="FF000000"/>
      <name val="Times New Roman"/>
      <family val="1"/>
      <charset val="204"/>
    </font>
    <font>
      <sz val="10"/>
      <color theme="1"/>
      <name val="Times New Roman"/>
      <family val="1"/>
      <charset val="204"/>
    </font>
    <font>
      <b/>
      <sz val="14"/>
      <color theme="1"/>
      <name val="Times New Roman"/>
      <family val="1"/>
      <charset val="204"/>
    </font>
    <font>
      <b/>
      <sz val="14"/>
      <color rgb="FF000000"/>
      <name val="Times New Roman"/>
      <family val="1"/>
      <charset val="204"/>
    </font>
    <font>
      <b/>
      <sz val="10"/>
      <color rgb="FF000000"/>
      <name val="Times New Roman"/>
      <family val="1"/>
      <charset val="204"/>
    </font>
    <font>
      <b/>
      <sz val="8"/>
      <color rgb="FF000000"/>
      <name val="Times New Roman"/>
      <family val="1"/>
      <charset val="204"/>
    </font>
    <font>
      <sz val="11"/>
      <color theme="1"/>
      <name val="Roboto"/>
    </font>
  </fonts>
  <fills count="5">
    <fill>
      <patternFill patternType="none"/>
    </fill>
    <fill>
      <patternFill patternType="gray125"/>
    </fill>
    <fill>
      <patternFill patternType="solid">
        <fgColor rgb="FFFFFF00"/>
        <bgColor indexed="64"/>
      </patternFill>
    </fill>
    <fill>
      <patternFill patternType="solid">
        <fgColor theme="4" tint="0.79998168889431442"/>
        <bgColor indexed="64"/>
      </patternFill>
    </fill>
    <fill>
      <patternFill patternType="solid">
        <fgColor theme="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61">
    <xf numFmtId="0" fontId="0" fillId="0" borderId="0" xfId="0"/>
    <xf numFmtId="0" fontId="1" fillId="0" borderId="1" xfId="0" applyFont="1" applyBorder="1" applyAlignment="1">
      <alignment horizontal="center" vertical="center" wrapText="1"/>
    </xf>
    <xf numFmtId="0" fontId="1" fillId="0" borderId="1" xfId="0" applyFont="1" applyBorder="1" applyAlignment="1">
      <alignment horizontal="center" vertical="center" wrapText="1"/>
    </xf>
    <xf numFmtId="0" fontId="2"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2" borderId="1"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2" fillId="4" borderId="1" xfId="0" applyFont="1" applyFill="1" applyBorder="1" applyAlignment="1">
      <alignment vertical="center" wrapText="1"/>
    </xf>
    <xf numFmtId="0" fontId="3" fillId="4" borderId="1" xfId="0" applyFont="1" applyFill="1" applyBorder="1" applyAlignment="1">
      <alignment horizontal="center" vertical="center" wrapText="1"/>
    </xf>
    <xf numFmtId="164" fontId="3" fillId="4" borderId="1" xfId="0" applyNumberFormat="1" applyFont="1" applyFill="1" applyBorder="1" applyAlignment="1">
      <alignment horizontal="center" vertical="center" wrapText="1"/>
    </xf>
    <xf numFmtId="164" fontId="3" fillId="3" borderId="1" xfId="0" applyNumberFormat="1" applyFont="1" applyFill="1" applyBorder="1" applyAlignment="1">
      <alignment horizontal="center" vertical="center" wrapText="1"/>
    </xf>
    <xf numFmtId="0" fontId="3" fillId="0" borderId="0" xfId="0" applyFont="1"/>
    <xf numFmtId="0" fontId="3" fillId="4" borderId="0" xfId="0" applyFont="1" applyFill="1"/>
    <xf numFmtId="0" fontId="3" fillId="0" borderId="0" xfId="0" applyFont="1" applyAlignment="1">
      <alignment vertical="center" wrapText="1"/>
    </xf>
    <xf numFmtId="0" fontId="3" fillId="0" borderId="1" xfId="0" applyFont="1" applyBorder="1" applyAlignment="1">
      <alignment wrapText="1"/>
    </xf>
    <xf numFmtId="0" fontId="3" fillId="0" borderId="0" xfId="0" applyFont="1" applyAlignment="1">
      <alignment wrapText="1"/>
    </xf>
    <xf numFmtId="164" fontId="3" fillId="3" borderId="6" xfId="0" applyNumberFormat="1" applyFont="1" applyFill="1" applyBorder="1" applyAlignment="1">
      <alignment horizontal="center" vertical="center" wrapText="1"/>
    </xf>
    <xf numFmtId="0" fontId="3" fillId="0" borderId="1" xfId="0" applyFont="1" applyBorder="1"/>
    <xf numFmtId="0" fontId="3" fillId="0" borderId="8" xfId="0" applyFont="1" applyBorder="1" applyAlignment="1">
      <alignment vertical="center" wrapText="1"/>
    </xf>
    <xf numFmtId="0" fontId="3" fillId="0" borderId="1" xfId="0" applyFont="1" applyBorder="1" applyAlignment="1">
      <alignment vertical="top" wrapText="1"/>
    </xf>
    <xf numFmtId="0" fontId="3" fillId="0" borderId="0" xfId="0" applyFont="1" applyAlignment="1">
      <alignment vertical="top" wrapText="1"/>
    </xf>
    <xf numFmtId="0" fontId="1" fillId="0" borderId="1" xfId="0" applyFont="1" applyFill="1" applyBorder="1" applyAlignment="1">
      <alignment horizontal="center" vertical="top" wrapText="1"/>
    </xf>
    <xf numFmtId="0" fontId="3" fillId="4" borderId="1" xfId="0" applyFont="1" applyFill="1" applyBorder="1" applyAlignment="1">
      <alignment horizontal="justify" vertical="top" wrapText="1"/>
    </xf>
    <xf numFmtId="0" fontId="3" fillId="0" borderId="8" xfId="0" applyFont="1" applyBorder="1" applyAlignment="1">
      <alignment vertical="top" wrapText="1"/>
    </xf>
    <xf numFmtId="0" fontId="3" fillId="0" borderId="1" xfId="0" applyNumberFormat="1" applyFont="1" applyBorder="1" applyAlignment="1">
      <alignment vertical="top" wrapText="1"/>
    </xf>
    <xf numFmtId="0" fontId="6" fillId="0" borderId="1" xfId="0" applyFont="1" applyBorder="1" applyAlignment="1">
      <alignment horizontal="justify" vertical="top" wrapText="1"/>
    </xf>
    <xf numFmtId="0" fontId="7" fillId="0" borderId="1" xfId="0" applyFont="1" applyBorder="1" applyAlignment="1">
      <alignment horizontal="justify" vertical="top" wrapText="1"/>
    </xf>
    <xf numFmtId="0" fontId="1" fillId="0" borderId="6" xfId="0" applyFont="1" applyFill="1" applyBorder="1" applyAlignment="1">
      <alignment horizontal="center" vertical="center" wrapText="1"/>
    </xf>
    <xf numFmtId="0" fontId="3" fillId="4" borderId="6" xfId="0" applyFont="1" applyFill="1" applyBorder="1" applyAlignment="1">
      <alignment horizontal="justify" vertical="center" wrapText="1"/>
    </xf>
    <xf numFmtId="0" fontId="3" fillId="0" borderId="6" xfId="0" applyFont="1" applyBorder="1" applyAlignment="1">
      <alignment vertical="center" wrapText="1"/>
    </xf>
    <xf numFmtId="0" fontId="3" fillId="0" borderId="6" xfId="0" applyFont="1" applyBorder="1" applyAlignment="1">
      <alignment vertical="top" wrapText="1"/>
    </xf>
    <xf numFmtId="0" fontId="1" fillId="0" borderId="8" xfId="0" applyFont="1" applyFill="1" applyBorder="1" applyAlignment="1">
      <alignment horizontal="center" vertical="center" wrapText="1"/>
    </xf>
    <xf numFmtId="0" fontId="3" fillId="4" borderId="8" xfId="0" applyFont="1" applyFill="1" applyBorder="1" applyAlignment="1">
      <alignment horizontal="justify" vertical="center" wrapText="1"/>
    </xf>
    <xf numFmtId="0" fontId="3" fillId="0" borderId="8" xfId="0" applyNumberFormat="1" applyFont="1" applyBorder="1" applyAlignment="1">
      <alignment vertical="center" wrapText="1"/>
    </xf>
    <xf numFmtId="0" fontId="6" fillId="0" borderId="8" xfId="0" applyFont="1" applyBorder="1" applyAlignment="1">
      <alignment horizontal="justify" vertical="top"/>
    </xf>
    <xf numFmtId="0" fontId="6" fillId="0" borderId="8" xfId="0" applyFont="1" applyBorder="1" applyAlignment="1">
      <alignment horizontal="justify" vertical="center"/>
    </xf>
    <xf numFmtId="0" fontId="3" fillId="0" borderId="1" xfId="0" applyFont="1" applyBorder="1" applyAlignment="1">
      <alignment horizontal="justify" vertical="top" wrapText="1"/>
    </xf>
    <xf numFmtId="0" fontId="8" fillId="0" borderId="0" xfId="0" applyFont="1" applyAlignment="1">
      <alignment wrapText="1"/>
    </xf>
    <xf numFmtId="0" fontId="8" fillId="0" borderId="0" xfId="0" applyFont="1" applyAlignment="1">
      <alignment horizontal="center" wrapText="1"/>
    </xf>
    <xf numFmtId="17" fontId="8" fillId="0" borderId="0" xfId="0" applyNumberFormat="1" applyFont="1" applyAlignment="1">
      <alignment horizontal="center" wrapText="1"/>
    </xf>
    <xf numFmtId="16" fontId="8" fillId="0" borderId="0" xfId="0" applyNumberFormat="1" applyFont="1" applyAlignment="1">
      <alignment horizontal="center" wrapText="1"/>
    </xf>
    <xf numFmtId="0" fontId="4" fillId="0" borderId="0" xfId="0" applyFont="1" applyAlignment="1">
      <alignment horizontal="center" vertical="center"/>
    </xf>
    <xf numFmtId="0" fontId="4" fillId="0" borderId="2" xfId="0" applyFont="1" applyBorder="1" applyAlignment="1">
      <alignment horizontal="center" vertical="center"/>
    </xf>
    <xf numFmtId="0" fontId="2" fillId="0" borderId="3" xfId="0" applyFont="1" applyBorder="1" applyAlignment="1">
      <alignment horizontal="center" vertical="center" wrapText="1"/>
    </xf>
    <xf numFmtId="0" fontId="2" fillId="0" borderId="5" xfId="0" applyFont="1" applyBorder="1" applyAlignment="1">
      <alignment horizontal="center" vertical="center" wrapText="1"/>
    </xf>
    <xf numFmtId="0" fontId="2" fillId="0" borderId="4" xfId="0" applyFont="1" applyBorder="1" applyAlignment="1">
      <alignment horizontal="center" vertical="center" wrapText="1"/>
    </xf>
    <xf numFmtId="0" fontId="3" fillId="0" borderId="1" xfId="0" applyFont="1" applyBorder="1" applyAlignment="1">
      <alignment horizontal="center" vertical="center" wrapText="1"/>
    </xf>
    <xf numFmtId="0" fontId="3" fillId="3"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1" fillId="0" borderId="0" xfId="0" applyFont="1" applyFill="1" applyBorder="1" applyAlignment="1">
      <alignment horizontal="left" vertical="center" wrapText="1"/>
    </xf>
    <xf numFmtId="0" fontId="1" fillId="0" borderId="6" xfId="0" applyFont="1" applyBorder="1" applyAlignment="1">
      <alignment horizontal="center" wrapText="1"/>
    </xf>
    <xf numFmtId="0" fontId="1" fillId="0" borderId="7" xfId="0" applyFont="1" applyBorder="1" applyAlignment="1">
      <alignment horizontal="center" wrapText="1"/>
    </xf>
    <xf numFmtId="0" fontId="1" fillId="0" borderId="8" xfId="0" applyFont="1" applyBorder="1" applyAlignment="1">
      <alignment horizontal="center" wrapText="1"/>
    </xf>
    <xf numFmtId="0" fontId="3" fillId="0" borderId="3" xfId="0" applyFont="1" applyBorder="1" applyAlignment="1">
      <alignment horizontal="center" vertical="center" wrapText="1"/>
    </xf>
    <xf numFmtId="0" fontId="3" fillId="0" borderId="5" xfId="0" applyFont="1" applyBorder="1" applyAlignment="1">
      <alignment horizontal="center" vertical="center" wrapText="1"/>
    </xf>
    <xf numFmtId="0" fontId="3" fillId="0" borderId="4"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54"/>
  <sheetViews>
    <sheetView tabSelected="1" topLeftCell="O47" zoomScale="80" zoomScaleNormal="80" workbookViewId="0">
      <selection activeCell="U6" sqref="U6"/>
    </sheetView>
  </sheetViews>
  <sheetFormatPr defaultRowHeight="12.75"/>
  <cols>
    <col min="1" max="1" width="12" style="14" customWidth="1"/>
    <col min="2" max="2" width="19.140625" style="14" customWidth="1"/>
    <col min="3" max="17" width="7" style="14" customWidth="1"/>
    <col min="18" max="18" width="62.85546875" style="16" customWidth="1"/>
    <col min="19" max="19" width="64.42578125" style="22" customWidth="1"/>
    <col min="20" max="20" width="63.140625" style="16" customWidth="1"/>
    <col min="21" max="16384" width="9.140625" style="14"/>
  </cols>
  <sheetData>
    <row r="1" spans="1:25" ht="15" customHeight="1">
      <c r="A1" s="44" t="s">
        <v>47</v>
      </c>
      <c r="B1" s="44"/>
      <c r="C1" s="44"/>
      <c r="D1" s="44"/>
      <c r="E1" s="44"/>
      <c r="F1" s="44"/>
      <c r="G1" s="44"/>
      <c r="H1" s="44"/>
      <c r="I1" s="44"/>
      <c r="J1" s="44"/>
      <c r="K1" s="44"/>
      <c r="L1" s="44"/>
      <c r="M1" s="44"/>
      <c r="N1" s="44"/>
      <c r="O1" s="44"/>
      <c r="P1" s="44"/>
      <c r="Q1" s="44"/>
      <c r="R1" s="44"/>
      <c r="S1" s="44"/>
      <c r="T1" s="44"/>
    </row>
    <row r="2" spans="1:25" ht="12.75" customHeight="1">
      <c r="A2" s="45"/>
      <c r="B2" s="45"/>
      <c r="C2" s="45"/>
      <c r="D2" s="45"/>
      <c r="E2" s="45"/>
      <c r="F2" s="45"/>
      <c r="G2" s="45"/>
      <c r="H2" s="45"/>
      <c r="I2" s="45"/>
      <c r="J2" s="45"/>
      <c r="K2" s="45"/>
      <c r="L2" s="45"/>
      <c r="M2" s="45"/>
      <c r="N2" s="45"/>
      <c r="O2" s="45"/>
      <c r="P2" s="45"/>
      <c r="Q2" s="45"/>
      <c r="R2" s="45"/>
      <c r="S2" s="45"/>
      <c r="T2" s="45"/>
    </row>
    <row r="3" spans="1:25" ht="26.25" customHeight="1">
      <c r="A3" s="59" t="s">
        <v>0</v>
      </c>
      <c r="B3" s="59" t="s">
        <v>1</v>
      </c>
      <c r="C3" s="51" t="s">
        <v>2</v>
      </c>
      <c r="D3" s="51"/>
      <c r="E3" s="51"/>
      <c r="F3" s="51" t="s">
        <v>3</v>
      </c>
      <c r="G3" s="51"/>
      <c r="H3" s="51"/>
      <c r="I3" s="51"/>
      <c r="J3" s="51" t="s">
        <v>4</v>
      </c>
      <c r="K3" s="51"/>
      <c r="L3" s="51"/>
      <c r="M3" s="51"/>
      <c r="N3" s="51" t="s">
        <v>27</v>
      </c>
      <c r="O3" s="51"/>
      <c r="P3" s="51"/>
      <c r="Q3" s="51"/>
      <c r="R3" s="53" t="s">
        <v>35</v>
      </c>
      <c r="S3" s="54"/>
      <c r="T3" s="55"/>
    </row>
    <row r="4" spans="1:25" ht="15.75" customHeight="1">
      <c r="A4" s="60"/>
      <c r="B4" s="60"/>
      <c r="C4" s="2">
        <v>2018</v>
      </c>
      <c r="D4" s="2">
        <v>2019</v>
      </c>
      <c r="E4" s="2">
        <v>2020</v>
      </c>
      <c r="F4" s="2">
        <v>2018</v>
      </c>
      <c r="G4" s="2">
        <v>2019</v>
      </c>
      <c r="H4" s="2">
        <v>2020</v>
      </c>
      <c r="I4" s="8" t="s">
        <v>5</v>
      </c>
      <c r="J4" s="2">
        <v>2018</v>
      </c>
      <c r="K4" s="2">
        <v>2019</v>
      </c>
      <c r="L4" s="2">
        <v>2020</v>
      </c>
      <c r="M4" s="8" t="s">
        <v>5</v>
      </c>
      <c r="N4" s="2">
        <v>2018</v>
      </c>
      <c r="O4" s="2">
        <v>2019</v>
      </c>
      <c r="P4" s="2">
        <v>2020</v>
      </c>
      <c r="Q4" s="8" t="s">
        <v>5</v>
      </c>
      <c r="R4" s="30">
        <v>2018</v>
      </c>
      <c r="S4" s="24">
        <v>2019</v>
      </c>
      <c r="T4" s="34">
        <v>2020</v>
      </c>
    </row>
    <row r="5" spans="1:25" s="15" customFormat="1" ht="230.25" customHeight="1">
      <c r="A5" s="46" t="s">
        <v>28</v>
      </c>
      <c r="B5" s="10" t="s">
        <v>6</v>
      </c>
      <c r="C5" s="11">
        <v>140</v>
      </c>
      <c r="D5" s="11">
        <v>170</v>
      </c>
      <c r="E5" s="11">
        <v>182</v>
      </c>
      <c r="F5" s="11">
        <v>36.4</v>
      </c>
      <c r="G5" s="11">
        <v>41.7</v>
      </c>
      <c r="H5" s="11">
        <v>25.3</v>
      </c>
      <c r="I5" s="9">
        <f>-(G5-H5)</f>
        <v>-16.400000000000002</v>
      </c>
      <c r="J5" s="11">
        <v>86.4</v>
      </c>
      <c r="K5" s="11">
        <v>85.2</v>
      </c>
      <c r="L5" s="11">
        <v>69.2</v>
      </c>
      <c r="M5" s="9">
        <f>-(K5-L5)</f>
        <v>-16</v>
      </c>
      <c r="N5" s="11">
        <v>3.3</v>
      </c>
      <c r="O5" s="11">
        <v>3.3</v>
      </c>
      <c r="P5" s="12">
        <v>3</v>
      </c>
      <c r="Q5" s="13">
        <f>-(O5-P5)</f>
        <v>-0.29999999999999982</v>
      </c>
      <c r="R5" s="31" t="s">
        <v>34</v>
      </c>
      <c r="S5" s="25" t="s">
        <v>34</v>
      </c>
      <c r="T5" s="35" t="s">
        <v>34</v>
      </c>
    </row>
    <row r="6" spans="1:25" ht="206.25" customHeight="1">
      <c r="A6" s="47"/>
      <c r="B6" s="3" t="s">
        <v>7</v>
      </c>
      <c r="C6" s="6">
        <v>142</v>
      </c>
      <c r="D6" s="6">
        <v>169</v>
      </c>
      <c r="E6" s="6">
        <v>185</v>
      </c>
      <c r="F6" s="6">
        <v>35.9</v>
      </c>
      <c r="G6" s="6">
        <v>41.4</v>
      </c>
      <c r="H6" s="6">
        <v>38.9</v>
      </c>
      <c r="I6" s="9">
        <f t="shared" ref="I6:I12" si="0">-(G6-H6)</f>
        <v>-2.5</v>
      </c>
      <c r="J6" s="6">
        <v>82</v>
      </c>
      <c r="K6" s="6">
        <v>89.9</v>
      </c>
      <c r="L6" s="6">
        <v>83.8</v>
      </c>
      <c r="M6" s="9">
        <f t="shared" ref="M6:M12" si="1">-(K6-L6)</f>
        <v>-6.1000000000000085</v>
      </c>
      <c r="N6" s="6">
        <v>3.2</v>
      </c>
      <c r="O6" s="6">
        <v>3.7</v>
      </c>
      <c r="P6" s="6">
        <v>3.3</v>
      </c>
      <c r="Q6" s="13">
        <f t="shared" ref="Q6:Q12" si="2">-(O6-P6)</f>
        <v>-0.40000000000000036</v>
      </c>
      <c r="R6" s="23" t="s">
        <v>36</v>
      </c>
      <c r="S6" s="22" t="s">
        <v>62</v>
      </c>
      <c r="T6" s="5" t="s">
        <v>77</v>
      </c>
    </row>
    <row r="7" spans="1:25" ht="174.75" customHeight="1">
      <c r="A7" s="47"/>
      <c r="B7" s="3" t="s">
        <v>8</v>
      </c>
      <c r="C7" s="6">
        <v>135</v>
      </c>
      <c r="D7" s="6">
        <v>169</v>
      </c>
      <c r="E7" s="6">
        <v>183</v>
      </c>
      <c r="F7" s="6">
        <v>53.3</v>
      </c>
      <c r="G7" s="6">
        <v>45</v>
      </c>
      <c r="H7" s="6">
        <v>43.2</v>
      </c>
      <c r="I7" s="9">
        <f t="shared" si="0"/>
        <v>-1.7999999999999972</v>
      </c>
      <c r="J7" s="6">
        <v>93</v>
      </c>
      <c r="K7" s="6">
        <v>98.8</v>
      </c>
      <c r="L7" s="6">
        <v>87.4</v>
      </c>
      <c r="M7" s="9">
        <f t="shared" si="1"/>
        <v>-11.399999999999991</v>
      </c>
      <c r="N7" s="6">
        <v>3.5</v>
      </c>
      <c r="O7" s="6">
        <v>3.5</v>
      </c>
      <c r="P7" s="6">
        <v>3.4</v>
      </c>
      <c r="Q7" s="13">
        <f t="shared" si="2"/>
        <v>-0.10000000000000009</v>
      </c>
      <c r="R7" s="33" t="s">
        <v>38</v>
      </c>
      <c r="S7" s="22" t="s">
        <v>63</v>
      </c>
      <c r="T7" s="5" t="s">
        <v>78</v>
      </c>
    </row>
    <row r="8" spans="1:25" ht="244.5" customHeight="1">
      <c r="A8" s="48"/>
      <c r="B8" s="3" t="s">
        <v>9</v>
      </c>
      <c r="C8" s="6">
        <v>137</v>
      </c>
      <c r="D8" s="6">
        <v>175</v>
      </c>
      <c r="E8" s="6"/>
      <c r="F8" s="6">
        <v>35.1</v>
      </c>
      <c r="G8" s="6">
        <v>30.3</v>
      </c>
      <c r="H8" s="6"/>
      <c r="I8" s="9"/>
      <c r="J8" s="6">
        <v>82.5</v>
      </c>
      <c r="K8" s="6">
        <v>86.9</v>
      </c>
      <c r="L8" s="6"/>
      <c r="M8" s="9"/>
      <c r="N8" s="6">
        <v>3.1</v>
      </c>
      <c r="O8" s="6">
        <v>3.2</v>
      </c>
      <c r="P8" s="6"/>
      <c r="Q8" s="13"/>
      <c r="R8" s="23" t="s">
        <v>37</v>
      </c>
      <c r="S8" s="22" t="s">
        <v>64</v>
      </c>
      <c r="T8" s="21"/>
    </row>
    <row r="9" spans="1:25" ht="164.25" customHeight="1">
      <c r="A9" s="46" t="s">
        <v>29</v>
      </c>
      <c r="B9" s="3" t="s">
        <v>6</v>
      </c>
      <c r="C9" s="6">
        <v>136</v>
      </c>
      <c r="D9" s="6">
        <v>135</v>
      </c>
      <c r="E9" s="6">
        <v>181</v>
      </c>
      <c r="F9" s="6">
        <v>38.200000000000003</v>
      </c>
      <c r="G9" s="6">
        <v>36.299999999999997</v>
      </c>
      <c r="H9" s="6">
        <v>30.9</v>
      </c>
      <c r="I9" s="9">
        <f t="shared" si="0"/>
        <v>-5.3999999999999986</v>
      </c>
      <c r="J9" s="6">
        <v>88.2</v>
      </c>
      <c r="K9" s="6">
        <v>81.5</v>
      </c>
      <c r="L9" s="6">
        <v>72.900000000000006</v>
      </c>
      <c r="M9" s="9">
        <f t="shared" si="1"/>
        <v>-8.5999999999999943</v>
      </c>
      <c r="N9" s="6">
        <v>3.4</v>
      </c>
      <c r="O9" s="6">
        <v>3.2</v>
      </c>
      <c r="P9" s="6">
        <v>3.1</v>
      </c>
      <c r="Q9" s="19">
        <f t="shared" si="2"/>
        <v>-0.10000000000000009</v>
      </c>
      <c r="R9" s="32" t="s">
        <v>39</v>
      </c>
      <c r="S9" s="22" t="s">
        <v>65</v>
      </c>
      <c r="T9" s="5" t="s">
        <v>79</v>
      </c>
    </row>
    <row r="10" spans="1:25" ht="111" customHeight="1">
      <c r="A10" s="47"/>
      <c r="B10" s="3" t="s">
        <v>7</v>
      </c>
      <c r="C10" s="6">
        <v>148</v>
      </c>
      <c r="D10" s="6">
        <v>136</v>
      </c>
      <c r="E10" s="6">
        <v>199</v>
      </c>
      <c r="F10" s="6">
        <v>24.3</v>
      </c>
      <c r="G10" s="6">
        <v>36.799999999999997</v>
      </c>
      <c r="H10" s="6">
        <v>27.6</v>
      </c>
      <c r="I10" s="9">
        <f t="shared" si="0"/>
        <v>-9.1999999999999957</v>
      </c>
      <c r="J10" s="6">
        <v>72</v>
      </c>
      <c r="K10" s="6">
        <v>89</v>
      </c>
      <c r="L10" s="6">
        <v>73.900000000000006</v>
      </c>
      <c r="M10" s="9">
        <f t="shared" si="1"/>
        <v>-15.099999999999994</v>
      </c>
      <c r="N10" s="6">
        <v>3</v>
      </c>
      <c r="O10" s="6">
        <v>3.3</v>
      </c>
      <c r="P10" s="6">
        <v>3.1</v>
      </c>
      <c r="Q10" s="9">
        <f t="shared" si="2"/>
        <v>-0.19999999999999973</v>
      </c>
      <c r="R10" s="23" t="s">
        <v>40</v>
      </c>
      <c r="S10" s="22" t="s">
        <v>66</v>
      </c>
      <c r="T10" s="5" t="s">
        <v>80</v>
      </c>
      <c r="U10" s="40"/>
      <c r="V10" s="41"/>
      <c r="W10" s="41"/>
      <c r="X10" s="42"/>
      <c r="Y10" s="41"/>
    </row>
    <row r="11" spans="1:25" ht="187.5" customHeight="1">
      <c r="A11" s="47"/>
      <c r="B11" s="3" t="s">
        <v>9</v>
      </c>
      <c r="C11" s="6">
        <v>147</v>
      </c>
      <c r="D11" s="6">
        <v>131</v>
      </c>
      <c r="E11" s="6">
        <v>194</v>
      </c>
      <c r="F11" s="6">
        <v>33.299999999999997</v>
      </c>
      <c r="G11" s="6">
        <v>34.4</v>
      </c>
      <c r="H11" s="6">
        <v>37.1</v>
      </c>
      <c r="I11" s="9">
        <f t="shared" si="0"/>
        <v>2.7000000000000028</v>
      </c>
      <c r="J11" s="6">
        <v>82.3</v>
      </c>
      <c r="K11" s="6">
        <v>90.1</v>
      </c>
      <c r="L11" s="6">
        <v>87.6</v>
      </c>
      <c r="M11" s="9">
        <f t="shared" si="1"/>
        <v>-2.5</v>
      </c>
      <c r="N11" s="6">
        <v>3.2</v>
      </c>
      <c r="O11" s="6">
        <v>3.3</v>
      </c>
      <c r="P11" s="6">
        <v>3.3</v>
      </c>
      <c r="Q11" s="9">
        <f t="shared" si="2"/>
        <v>0</v>
      </c>
      <c r="R11" s="33" t="s">
        <v>44</v>
      </c>
      <c r="S11" s="5" t="s">
        <v>67</v>
      </c>
      <c r="T11" s="5" t="s">
        <v>83</v>
      </c>
      <c r="U11" s="40"/>
      <c r="V11" s="41"/>
      <c r="W11" s="42"/>
      <c r="X11" s="41"/>
      <c r="Y11" s="43"/>
    </row>
    <row r="12" spans="1:25" ht="149.25" customHeight="1">
      <c r="A12" s="47"/>
      <c r="B12" s="3" t="s">
        <v>10</v>
      </c>
      <c r="C12" s="6">
        <v>145</v>
      </c>
      <c r="D12" s="6">
        <v>133</v>
      </c>
      <c r="E12" s="6">
        <v>201</v>
      </c>
      <c r="F12" s="6">
        <v>27.5</v>
      </c>
      <c r="G12" s="6">
        <v>33.9</v>
      </c>
      <c r="H12" s="6">
        <v>43.8</v>
      </c>
      <c r="I12" s="9">
        <f t="shared" si="0"/>
        <v>9.8999999999999986</v>
      </c>
      <c r="J12" s="6">
        <v>82</v>
      </c>
      <c r="K12" s="6">
        <v>94.1</v>
      </c>
      <c r="L12" s="6">
        <v>86.1</v>
      </c>
      <c r="M12" s="9">
        <f t="shared" si="1"/>
        <v>-8</v>
      </c>
      <c r="N12" s="6">
        <v>3.1</v>
      </c>
      <c r="O12" s="6">
        <v>3.3</v>
      </c>
      <c r="P12" s="6">
        <v>3.4</v>
      </c>
      <c r="Q12" s="9">
        <f t="shared" si="2"/>
        <v>0.10000000000000009</v>
      </c>
      <c r="R12" s="33" t="s">
        <v>41</v>
      </c>
      <c r="S12" s="5" t="s">
        <v>82</v>
      </c>
      <c r="T12" s="22" t="s">
        <v>81</v>
      </c>
      <c r="U12"/>
      <c r="V12"/>
      <c r="W12"/>
      <c r="X12"/>
      <c r="Y12"/>
    </row>
    <row r="13" spans="1:25" ht="163.5" customHeight="1">
      <c r="A13" s="47"/>
      <c r="B13" s="3" t="s">
        <v>11</v>
      </c>
      <c r="C13" s="6">
        <v>134</v>
      </c>
      <c r="D13" s="6">
        <v>133</v>
      </c>
      <c r="E13" s="6"/>
      <c r="F13" s="6">
        <v>26.1</v>
      </c>
      <c r="G13" s="6">
        <v>42.8</v>
      </c>
      <c r="H13" s="6"/>
      <c r="I13" s="9"/>
      <c r="J13" s="6">
        <v>89</v>
      </c>
      <c r="K13" s="6">
        <v>94.7</v>
      </c>
      <c r="L13" s="6"/>
      <c r="M13" s="9"/>
      <c r="N13" s="6">
        <v>3.2</v>
      </c>
      <c r="O13" s="6">
        <v>3.4</v>
      </c>
      <c r="P13" s="6"/>
      <c r="Q13" s="9"/>
      <c r="R13" s="23" t="s">
        <v>42</v>
      </c>
      <c r="S13" s="5" t="s">
        <v>69</v>
      </c>
      <c r="T13" s="5"/>
    </row>
    <row r="14" spans="1:25" ht="254.25" customHeight="1">
      <c r="A14" s="48"/>
      <c r="B14" s="3" t="s">
        <v>12</v>
      </c>
      <c r="C14" s="6">
        <v>134</v>
      </c>
      <c r="D14" s="6">
        <v>133</v>
      </c>
      <c r="E14" s="6"/>
      <c r="F14" s="6">
        <v>38.1</v>
      </c>
      <c r="G14" s="6">
        <v>30.1</v>
      </c>
      <c r="H14" s="6"/>
      <c r="I14" s="9"/>
      <c r="J14" s="6">
        <v>82.1</v>
      </c>
      <c r="K14" s="6">
        <v>86.5</v>
      </c>
      <c r="L14" s="6"/>
      <c r="M14" s="9"/>
      <c r="N14" s="6">
        <v>3.3</v>
      </c>
      <c r="O14" s="6">
        <v>3.2</v>
      </c>
      <c r="P14" s="6"/>
      <c r="Q14" s="9"/>
      <c r="R14" s="32" t="s">
        <v>43</v>
      </c>
      <c r="S14" s="22" t="s">
        <v>68</v>
      </c>
      <c r="T14" s="21"/>
    </row>
    <row r="15" spans="1:25" ht="160.5" customHeight="1">
      <c r="A15" s="46" t="s">
        <v>30</v>
      </c>
      <c r="B15" s="3" t="s">
        <v>7</v>
      </c>
      <c r="C15" s="6"/>
      <c r="D15" s="6">
        <v>126</v>
      </c>
      <c r="E15" s="6">
        <v>176</v>
      </c>
      <c r="F15" s="6"/>
      <c r="G15" s="6">
        <v>31.7</v>
      </c>
      <c r="H15" s="6">
        <v>25.6</v>
      </c>
      <c r="I15" s="9">
        <f>-(G15-H15)</f>
        <v>-6.0999999999999979</v>
      </c>
      <c r="J15" s="6"/>
      <c r="K15" s="6">
        <v>88</v>
      </c>
      <c r="L15" s="6">
        <v>71.599999999999994</v>
      </c>
      <c r="M15" s="9">
        <f>-(K15-L15)</f>
        <v>-16.400000000000006</v>
      </c>
      <c r="N15" s="6"/>
      <c r="O15" s="6">
        <v>3.4</v>
      </c>
      <c r="P15" s="6">
        <v>3</v>
      </c>
      <c r="Q15" s="9">
        <f>-(O15-P15)</f>
        <v>-0.39999999999999991</v>
      </c>
      <c r="R15" s="32"/>
      <c r="S15" s="5" t="s">
        <v>72</v>
      </c>
      <c r="T15" s="5" t="s">
        <v>85</v>
      </c>
    </row>
    <row r="16" spans="1:25" ht="123.75" customHeight="1">
      <c r="A16" s="47"/>
      <c r="B16" s="3" t="s">
        <v>10</v>
      </c>
      <c r="C16" s="6"/>
      <c r="D16" s="6">
        <v>134</v>
      </c>
      <c r="E16" s="6">
        <v>179</v>
      </c>
      <c r="F16" s="6"/>
      <c r="G16" s="6">
        <v>35</v>
      </c>
      <c r="H16" s="6">
        <v>38</v>
      </c>
      <c r="I16" s="9">
        <f t="shared" ref="I16:I22" si="3">-(G16-H16)</f>
        <v>3</v>
      </c>
      <c r="J16" s="6"/>
      <c r="K16" s="6">
        <v>85.7</v>
      </c>
      <c r="L16" s="6">
        <v>89.4</v>
      </c>
      <c r="M16" s="9">
        <f t="shared" ref="M16:M22" si="4">-(K16-L16)</f>
        <v>3.7000000000000028</v>
      </c>
      <c r="N16" s="6"/>
      <c r="O16" s="6">
        <v>3.1</v>
      </c>
      <c r="P16" s="6">
        <v>3.3</v>
      </c>
      <c r="Q16" s="9">
        <f t="shared" ref="Q16:Q22" si="5">-(O16-P16)</f>
        <v>0.19999999999999973</v>
      </c>
      <c r="R16" s="32"/>
      <c r="S16" s="5" t="s">
        <v>73</v>
      </c>
      <c r="T16" s="22" t="s">
        <v>86</v>
      </c>
    </row>
    <row r="17" spans="1:20" ht="201.75" customHeight="1">
      <c r="A17" s="47"/>
      <c r="B17" s="3" t="s">
        <v>6</v>
      </c>
      <c r="C17" s="6"/>
      <c r="D17" s="6">
        <v>121</v>
      </c>
      <c r="E17" s="6">
        <v>172</v>
      </c>
      <c r="F17" s="6"/>
      <c r="G17" s="6">
        <v>34.700000000000003</v>
      </c>
      <c r="H17" s="6">
        <v>31.4</v>
      </c>
      <c r="I17" s="9">
        <f t="shared" si="3"/>
        <v>-3.3000000000000043</v>
      </c>
      <c r="J17" s="6"/>
      <c r="K17" s="6">
        <v>86.8</v>
      </c>
      <c r="L17" s="6">
        <v>79.7</v>
      </c>
      <c r="M17" s="9">
        <f t="shared" si="4"/>
        <v>-7.0999999999999943</v>
      </c>
      <c r="N17" s="6"/>
      <c r="O17" s="6">
        <v>3.3</v>
      </c>
      <c r="P17" s="6">
        <v>3.1</v>
      </c>
      <c r="Q17" s="9">
        <f t="shared" si="5"/>
        <v>-0.19999999999999973</v>
      </c>
      <c r="R17" s="32"/>
      <c r="S17" s="22" t="s">
        <v>70</v>
      </c>
      <c r="T17" s="5" t="s">
        <v>84</v>
      </c>
    </row>
    <row r="18" spans="1:20" ht="174.75" customHeight="1">
      <c r="A18" s="47"/>
      <c r="B18" s="3" t="s">
        <v>11</v>
      </c>
      <c r="C18" s="6"/>
      <c r="D18" s="6">
        <v>128</v>
      </c>
      <c r="E18" s="6">
        <v>179</v>
      </c>
      <c r="F18" s="6"/>
      <c r="G18" s="6">
        <v>22.7</v>
      </c>
      <c r="H18" s="6">
        <v>35.799999999999997</v>
      </c>
      <c r="I18" s="9">
        <f t="shared" si="3"/>
        <v>13.099999999999998</v>
      </c>
      <c r="J18" s="6"/>
      <c r="K18" s="6">
        <v>88.3</v>
      </c>
      <c r="L18" s="6">
        <v>86</v>
      </c>
      <c r="M18" s="9">
        <f t="shared" si="4"/>
        <v>-2.2999999999999972</v>
      </c>
      <c r="N18" s="6"/>
      <c r="O18" s="6">
        <v>3.1</v>
      </c>
      <c r="P18" s="6">
        <v>3.3</v>
      </c>
      <c r="Q18" s="9">
        <f t="shared" si="5"/>
        <v>0.19999999999999973</v>
      </c>
      <c r="R18" s="32"/>
      <c r="S18" s="22" t="s">
        <v>76</v>
      </c>
      <c r="T18" s="5" t="s">
        <v>88</v>
      </c>
    </row>
    <row r="19" spans="1:20" ht="150.75" customHeight="1">
      <c r="A19" s="47"/>
      <c r="B19" s="3" t="s">
        <v>12</v>
      </c>
      <c r="C19" s="6"/>
      <c r="D19" s="6">
        <v>135</v>
      </c>
      <c r="E19" s="6">
        <v>170</v>
      </c>
      <c r="F19" s="6"/>
      <c r="G19" s="6">
        <v>32.6</v>
      </c>
      <c r="H19" s="6">
        <v>22.9</v>
      </c>
      <c r="I19" s="9">
        <f t="shared" si="3"/>
        <v>-9.7000000000000028</v>
      </c>
      <c r="J19" s="6"/>
      <c r="K19" s="6">
        <v>77.8</v>
      </c>
      <c r="L19" s="6">
        <v>80.599999999999994</v>
      </c>
      <c r="M19" s="9">
        <f t="shared" si="4"/>
        <v>2.7999999999999972</v>
      </c>
      <c r="N19" s="6"/>
      <c r="O19" s="6">
        <v>3.1</v>
      </c>
      <c r="P19" s="6">
        <v>3</v>
      </c>
      <c r="Q19" s="9">
        <f t="shared" si="5"/>
        <v>-0.10000000000000009</v>
      </c>
      <c r="R19" s="32"/>
      <c r="S19" s="22" t="s">
        <v>75</v>
      </c>
      <c r="T19" s="5" t="s">
        <v>89</v>
      </c>
    </row>
    <row r="20" spans="1:20" ht="267.75" customHeight="1">
      <c r="A20" s="47"/>
      <c r="B20" s="3" t="s">
        <v>9</v>
      </c>
      <c r="C20" s="6"/>
      <c r="D20" s="6">
        <v>130</v>
      </c>
      <c r="E20" s="6">
        <v>169</v>
      </c>
      <c r="F20" s="6"/>
      <c r="G20" s="6">
        <v>40</v>
      </c>
      <c r="H20" s="6">
        <v>27.8</v>
      </c>
      <c r="I20" s="9">
        <f t="shared" si="3"/>
        <v>-12.2</v>
      </c>
      <c r="J20" s="6"/>
      <c r="K20" s="6">
        <v>94.6</v>
      </c>
      <c r="L20" s="6">
        <v>89.3</v>
      </c>
      <c r="M20" s="9">
        <f t="shared" si="4"/>
        <v>-5.2999999999999972</v>
      </c>
      <c r="N20" s="6"/>
      <c r="O20" s="6">
        <v>3.4</v>
      </c>
      <c r="P20" s="6">
        <v>3.2</v>
      </c>
      <c r="Q20" s="9">
        <f t="shared" si="5"/>
        <v>-0.19999999999999973</v>
      </c>
      <c r="R20" s="32"/>
      <c r="S20" s="5" t="s">
        <v>74</v>
      </c>
      <c r="T20" s="22" t="s">
        <v>87</v>
      </c>
    </row>
    <row r="21" spans="1:20" ht="42.75" customHeight="1">
      <c r="A21" s="47"/>
      <c r="B21" s="3" t="s">
        <v>14</v>
      </c>
      <c r="C21" s="6"/>
      <c r="D21" s="6">
        <v>121</v>
      </c>
      <c r="E21" s="6"/>
      <c r="F21" s="6"/>
      <c r="G21" s="6">
        <v>19</v>
      </c>
      <c r="H21" s="6"/>
      <c r="I21" s="9">
        <f t="shared" si="3"/>
        <v>-19</v>
      </c>
      <c r="J21" s="6"/>
      <c r="K21" s="6">
        <v>65.3</v>
      </c>
      <c r="L21" s="6"/>
      <c r="M21" s="9">
        <f t="shared" si="4"/>
        <v>-65.3</v>
      </c>
      <c r="N21" s="6"/>
      <c r="O21" s="6">
        <v>2.9</v>
      </c>
      <c r="P21" s="6"/>
      <c r="Q21" s="9">
        <f t="shared" si="5"/>
        <v>-2.9</v>
      </c>
      <c r="R21" s="32" t="s">
        <v>90</v>
      </c>
      <c r="S21" s="5" t="s">
        <v>71</v>
      </c>
      <c r="T21" s="21"/>
    </row>
    <row r="22" spans="1:20" ht="15.75" customHeight="1">
      <c r="A22" s="48"/>
      <c r="B22" s="3" t="s">
        <v>13</v>
      </c>
      <c r="C22" s="6"/>
      <c r="D22" s="6">
        <v>136</v>
      </c>
      <c r="E22" s="6"/>
      <c r="F22" s="6"/>
      <c r="G22" s="6">
        <v>33.799999999999997</v>
      </c>
      <c r="H22" s="6"/>
      <c r="I22" s="9">
        <f t="shared" si="3"/>
        <v>-33.799999999999997</v>
      </c>
      <c r="J22" s="6"/>
      <c r="K22" s="6">
        <v>89.7</v>
      </c>
      <c r="L22" s="6"/>
      <c r="M22" s="9">
        <f t="shared" si="4"/>
        <v>-89.7</v>
      </c>
      <c r="N22" s="6"/>
      <c r="O22" s="6">
        <v>3.3</v>
      </c>
      <c r="P22" s="6"/>
      <c r="Q22" s="9">
        <f t="shared" si="5"/>
        <v>-3.3</v>
      </c>
      <c r="R22" s="32"/>
      <c r="T22" s="17"/>
    </row>
    <row r="23" spans="1:20" ht="294" customHeight="1">
      <c r="A23" s="56" t="s">
        <v>31</v>
      </c>
      <c r="B23" s="3" t="s">
        <v>6</v>
      </c>
      <c r="C23" s="6"/>
      <c r="D23" s="6"/>
      <c r="E23" s="6">
        <v>123</v>
      </c>
      <c r="F23" s="6"/>
      <c r="G23" s="6"/>
      <c r="H23" s="6">
        <v>26</v>
      </c>
      <c r="I23" s="9"/>
      <c r="J23" s="6"/>
      <c r="K23" s="6"/>
      <c r="L23" s="6">
        <v>69.099999999999994</v>
      </c>
      <c r="M23" s="9"/>
      <c r="N23" s="6"/>
      <c r="O23" s="6"/>
      <c r="P23" s="6">
        <v>3</v>
      </c>
      <c r="Q23" s="9"/>
      <c r="R23" s="32"/>
      <c r="T23" s="5" t="s">
        <v>91</v>
      </c>
    </row>
    <row r="24" spans="1:20" ht="293.25" customHeight="1">
      <c r="A24" s="57"/>
      <c r="B24" s="3" t="s">
        <v>7</v>
      </c>
      <c r="C24" s="6"/>
      <c r="D24" s="6"/>
      <c r="E24" s="6">
        <v>127</v>
      </c>
      <c r="F24" s="6"/>
      <c r="G24" s="6"/>
      <c r="H24" s="6">
        <v>25.2</v>
      </c>
      <c r="I24" s="9"/>
      <c r="J24" s="6"/>
      <c r="K24" s="6"/>
      <c r="L24" s="6">
        <v>73.2</v>
      </c>
      <c r="M24" s="9"/>
      <c r="N24" s="6"/>
      <c r="O24" s="6"/>
      <c r="P24" s="6">
        <v>3</v>
      </c>
      <c r="Q24" s="9"/>
      <c r="R24" s="32"/>
      <c r="T24" s="5" t="s">
        <v>92</v>
      </c>
    </row>
    <row r="25" spans="1:20" ht="307.5" customHeight="1">
      <c r="A25" s="57"/>
      <c r="B25" s="5" t="s">
        <v>13</v>
      </c>
      <c r="C25" s="6"/>
      <c r="D25" s="6"/>
      <c r="E25" s="6">
        <v>128</v>
      </c>
      <c r="F25" s="6"/>
      <c r="G25" s="6"/>
      <c r="H25" s="6">
        <v>42.2</v>
      </c>
      <c r="I25" s="9"/>
      <c r="J25" s="6"/>
      <c r="K25" s="6"/>
      <c r="L25" s="6">
        <v>91.4</v>
      </c>
      <c r="M25" s="9"/>
      <c r="N25" s="6"/>
      <c r="O25" s="6"/>
      <c r="P25" s="6">
        <v>3.4</v>
      </c>
      <c r="Q25" s="9"/>
      <c r="R25" s="32"/>
      <c r="T25" s="5" t="s">
        <v>93</v>
      </c>
    </row>
    <row r="26" spans="1:20" ht="217.5" customHeight="1">
      <c r="A26" s="57"/>
      <c r="B26" s="5" t="s">
        <v>11</v>
      </c>
      <c r="C26" s="6"/>
      <c r="D26" s="6"/>
      <c r="E26" s="6">
        <v>124</v>
      </c>
      <c r="F26" s="6"/>
      <c r="G26" s="6"/>
      <c r="H26" s="6">
        <v>28.2</v>
      </c>
      <c r="I26" s="9"/>
      <c r="J26" s="6"/>
      <c r="K26" s="6"/>
      <c r="L26" s="6">
        <v>83.9</v>
      </c>
      <c r="M26" s="9"/>
      <c r="N26" s="6"/>
      <c r="O26" s="6"/>
      <c r="P26" s="6">
        <v>3.1</v>
      </c>
      <c r="Q26" s="9"/>
      <c r="R26" s="32"/>
      <c r="T26" s="5" t="s">
        <v>96</v>
      </c>
    </row>
    <row r="27" spans="1:20" ht="121.5" customHeight="1">
      <c r="A27" s="57"/>
      <c r="B27" s="5" t="s">
        <v>10</v>
      </c>
      <c r="C27" s="6"/>
      <c r="D27" s="6"/>
      <c r="E27" s="6">
        <v>130</v>
      </c>
      <c r="F27" s="6"/>
      <c r="G27" s="6"/>
      <c r="H27" s="6">
        <v>36.9</v>
      </c>
      <c r="I27" s="9"/>
      <c r="J27" s="6"/>
      <c r="K27" s="6"/>
      <c r="L27" s="6">
        <v>88.5</v>
      </c>
      <c r="M27" s="9"/>
      <c r="N27" s="6"/>
      <c r="O27" s="6"/>
      <c r="P27" s="6">
        <v>3.3</v>
      </c>
      <c r="Q27" s="9"/>
      <c r="R27" s="32"/>
      <c r="T27" s="5" t="s">
        <v>94</v>
      </c>
    </row>
    <row r="28" spans="1:20" ht="270.75" customHeight="1">
      <c r="A28" s="57"/>
      <c r="B28" s="5" t="s">
        <v>9</v>
      </c>
      <c r="C28" s="6"/>
      <c r="D28" s="6"/>
      <c r="E28" s="6">
        <v>129</v>
      </c>
      <c r="F28" s="6"/>
      <c r="G28" s="6"/>
      <c r="H28" s="6">
        <v>42.6</v>
      </c>
      <c r="I28" s="9"/>
      <c r="J28" s="6"/>
      <c r="K28" s="6"/>
      <c r="L28" s="6">
        <v>93.8</v>
      </c>
      <c r="M28" s="9"/>
      <c r="N28" s="6"/>
      <c r="O28" s="6"/>
      <c r="P28" s="6">
        <v>3.4</v>
      </c>
      <c r="Q28" s="9"/>
      <c r="R28" s="32"/>
      <c r="T28" s="5" t="s">
        <v>95</v>
      </c>
    </row>
    <row r="29" spans="1:20" ht="225.75" customHeight="1">
      <c r="A29" s="57"/>
      <c r="B29" s="3" t="s">
        <v>12</v>
      </c>
      <c r="C29" s="6"/>
      <c r="D29" s="6"/>
      <c r="E29" s="6">
        <v>125</v>
      </c>
      <c r="F29" s="6"/>
      <c r="G29" s="6"/>
      <c r="H29" s="6">
        <v>26.4</v>
      </c>
      <c r="I29" s="9"/>
      <c r="J29" s="6"/>
      <c r="K29" s="6"/>
      <c r="L29" s="6">
        <v>74.400000000000006</v>
      </c>
      <c r="M29" s="9"/>
      <c r="N29" s="6"/>
      <c r="O29" s="6"/>
      <c r="P29" s="6">
        <v>3</v>
      </c>
      <c r="Q29" s="9"/>
      <c r="R29" s="32"/>
      <c r="T29" s="5" t="s">
        <v>97</v>
      </c>
    </row>
    <row r="30" spans="1:20" ht="69" customHeight="1">
      <c r="A30" s="57"/>
      <c r="B30" s="5" t="s">
        <v>14</v>
      </c>
      <c r="C30" s="6"/>
      <c r="D30" s="6"/>
      <c r="E30" s="6">
        <v>108</v>
      </c>
      <c r="F30" s="6"/>
      <c r="G30" s="6"/>
      <c r="H30" s="6">
        <v>13.9</v>
      </c>
      <c r="I30" s="9"/>
      <c r="J30" s="6"/>
      <c r="K30" s="6"/>
      <c r="L30" s="6">
        <v>57.4</v>
      </c>
      <c r="M30" s="9"/>
      <c r="N30" s="6"/>
      <c r="O30" s="6"/>
      <c r="P30" s="6">
        <v>2.7</v>
      </c>
      <c r="Q30" s="9"/>
      <c r="R30" s="32"/>
      <c r="T30" s="5" t="s">
        <v>98</v>
      </c>
    </row>
    <row r="31" spans="1:20" ht="15.75" customHeight="1">
      <c r="A31" s="57"/>
      <c r="B31" s="5" t="s">
        <v>15</v>
      </c>
      <c r="C31" s="6"/>
      <c r="D31" s="6"/>
      <c r="E31" s="6"/>
      <c r="F31" s="6"/>
      <c r="G31" s="6"/>
      <c r="H31" s="6"/>
      <c r="I31" s="9"/>
      <c r="J31" s="6"/>
      <c r="K31" s="6"/>
      <c r="L31" s="6"/>
      <c r="M31" s="9"/>
      <c r="N31" s="6"/>
      <c r="O31" s="6"/>
      <c r="P31" s="6"/>
      <c r="Q31" s="9"/>
      <c r="R31" s="32"/>
      <c r="T31" s="21"/>
    </row>
    <row r="32" spans="1:20" ht="15.75" customHeight="1">
      <c r="A32" s="58"/>
      <c r="B32" s="5" t="s">
        <v>16</v>
      </c>
      <c r="C32" s="6"/>
      <c r="D32" s="6"/>
      <c r="E32" s="6"/>
      <c r="F32" s="6"/>
      <c r="G32" s="6"/>
      <c r="H32" s="6"/>
      <c r="I32" s="9"/>
      <c r="J32" s="6"/>
      <c r="K32" s="6"/>
      <c r="L32" s="6"/>
      <c r="M32" s="9"/>
      <c r="N32" s="6"/>
      <c r="O32" s="6"/>
      <c r="P32" s="6"/>
      <c r="Q32" s="9"/>
      <c r="R32" s="32"/>
      <c r="T32" s="21"/>
    </row>
    <row r="33" spans="1:20" ht="348" customHeight="1">
      <c r="A33" s="56" t="s">
        <v>32</v>
      </c>
      <c r="B33" s="3" t="s">
        <v>6</v>
      </c>
      <c r="C33" s="6"/>
      <c r="D33" s="6"/>
      <c r="E33" s="6">
        <v>142</v>
      </c>
      <c r="F33" s="6"/>
      <c r="G33" s="6"/>
      <c r="H33" s="6">
        <v>36.6</v>
      </c>
      <c r="I33" s="9"/>
      <c r="J33" s="6"/>
      <c r="K33" s="6"/>
      <c r="L33" s="6">
        <v>81</v>
      </c>
      <c r="M33" s="9"/>
      <c r="N33" s="6"/>
      <c r="O33" s="6"/>
      <c r="P33" s="6">
        <v>3.2</v>
      </c>
      <c r="Q33" s="9"/>
      <c r="R33" s="32"/>
      <c r="T33" s="5" t="s">
        <v>99</v>
      </c>
    </row>
    <row r="34" spans="1:20" ht="409.6" customHeight="1">
      <c r="A34" s="57"/>
      <c r="B34" s="3" t="s">
        <v>7</v>
      </c>
      <c r="C34" s="6"/>
      <c r="D34" s="6"/>
      <c r="E34" s="6">
        <v>149</v>
      </c>
      <c r="F34" s="6"/>
      <c r="G34" s="6"/>
      <c r="H34" s="6">
        <v>25.5</v>
      </c>
      <c r="I34" s="9"/>
      <c r="J34" s="6"/>
      <c r="K34" s="6"/>
      <c r="L34" s="6">
        <v>75.8</v>
      </c>
      <c r="M34" s="9"/>
      <c r="N34" s="6"/>
      <c r="O34" s="6"/>
      <c r="P34" s="6">
        <v>3</v>
      </c>
      <c r="Q34" s="9"/>
      <c r="R34" s="32"/>
      <c r="T34" s="5" t="s">
        <v>100</v>
      </c>
    </row>
    <row r="35" spans="1:20" ht="383.25" customHeight="1">
      <c r="A35" s="57"/>
      <c r="B35" s="5" t="s">
        <v>9</v>
      </c>
      <c r="C35" s="6"/>
      <c r="D35" s="6"/>
      <c r="E35" s="6">
        <v>147</v>
      </c>
      <c r="F35" s="6"/>
      <c r="G35" s="6"/>
      <c r="H35" s="6">
        <v>27.2</v>
      </c>
      <c r="I35" s="9"/>
      <c r="J35" s="6"/>
      <c r="K35" s="6"/>
      <c r="L35" s="6">
        <v>87.1</v>
      </c>
      <c r="M35" s="9"/>
      <c r="N35" s="6"/>
      <c r="O35" s="6"/>
      <c r="P35" s="6">
        <v>3.2</v>
      </c>
      <c r="Q35" s="9"/>
      <c r="R35" s="32"/>
      <c r="T35" s="5" t="s">
        <v>101</v>
      </c>
    </row>
    <row r="36" spans="1:20" ht="198" customHeight="1">
      <c r="A36" s="57"/>
      <c r="B36" s="5" t="s">
        <v>10</v>
      </c>
      <c r="C36" s="6"/>
      <c r="D36" s="6"/>
      <c r="E36" s="6">
        <v>142</v>
      </c>
      <c r="F36" s="6"/>
      <c r="G36" s="6"/>
      <c r="H36" s="6">
        <v>28.2</v>
      </c>
      <c r="I36" s="9"/>
      <c r="J36" s="6"/>
      <c r="K36" s="6"/>
      <c r="L36" s="6">
        <v>87.3</v>
      </c>
      <c r="M36" s="9"/>
      <c r="N36" s="6"/>
      <c r="O36" s="6"/>
      <c r="P36" s="6">
        <v>3.2</v>
      </c>
      <c r="Q36" s="9"/>
      <c r="R36" s="32"/>
      <c r="T36" s="5" t="s">
        <v>102</v>
      </c>
    </row>
    <row r="37" spans="1:20" ht="165.75" customHeight="1">
      <c r="A37" s="57"/>
      <c r="B37" s="3" t="s">
        <v>12</v>
      </c>
      <c r="C37" s="6"/>
      <c r="D37" s="6"/>
      <c r="E37" s="6">
        <v>136</v>
      </c>
      <c r="F37" s="6"/>
      <c r="G37" s="6"/>
      <c r="H37" s="6">
        <v>21.3</v>
      </c>
      <c r="I37" s="9"/>
      <c r="J37" s="6"/>
      <c r="K37" s="6"/>
      <c r="L37" s="6">
        <v>69.099999999999994</v>
      </c>
      <c r="M37" s="9"/>
      <c r="N37" s="6"/>
      <c r="O37" s="6"/>
      <c r="P37" s="6">
        <v>2.9</v>
      </c>
      <c r="Q37" s="9"/>
      <c r="R37" s="32"/>
      <c r="T37" s="5" t="s">
        <v>103</v>
      </c>
    </row>
    <row r="38" spans="1:20" ht="396" customHeight="1">
      <c r="A38" s="57"/>
      <c r="B38" s="5" t="s">
        <v>11</v>
      </c>
      <c r="C38" s="6"/>
      <c r="D38" s="6"/>
      <c r="E38" s="6">
        <v>141</v>
      </c>
      <c r="F38" s="6"/>
      <c r="G38" s="6"/>
      <c r="H38" s="6">
        <v>31.9</v>
      </c>
      <c r="I38" s="9"/>
      <c r="J38" s="6"/>
      <c r="K38" s="6"/>
      <c r="L38" s="6">
        <v>83</v>
      </c>
      <c r="M38" s="9"/>
      <c r="N38" s="6"/>
      <c r="O38" s="6"/>
      <c r="P38" s="6">
        <v>3.2</v>
      </c>
      <c r="Q38" s="9"/>
      <c r="R38" s="32"/>
      <c r="T38" s="5" t="s">
        <v>104</v>
      </c>
    </row>
    <row r="39" spans="1:20" ht="409.6" customHeight="1">
      <c r="A39" s="57"/>
      <c r="B39" s="5" t="s">
        <v>13</v>
      </c>
      <c r="C39" s="6"/>
      <c r="D39" s="6"/>
      <c r="E39" s="6">
        <v>144</v>
      </c>
      <c r="F39" s="6"/>
      <c r="G39" s="6"/>
      <c r="H39" s="6">
        <v>34</v>
      </c>
      <c r="I39" s="9"/>
      <c r="J39" s="6"/>
      <c r="K39" s="6"/>
      <c r="L39" s="6">
        <v>88.2</v>
      </c>
      <c r="M39" s="9"/>
      <c r="N39" s="6"/>
      <c r="O39" s="6"/>
      <c r="P39" s="6">
        <v>3.2</v>
      </c>
      <c r="Q39" s="9"/>
      <c r="R39" s="32"/>
      <c r="T39" s="5" t="s">
        <v>105</v>
      </c>
    </row>
    <row r="40" spans="1:20" ht="326.25" customHeight="1">
      <c r="A40" s="58"/>
      <c r="B40" s="3" t="s">
        <v>17</v>
      </c>
      <c r="C40" s="6"/>
      <c r="D40" s="6"/>
      <c r="E40" s="6">
        <v>146</v>
      </c>
      <c r="F40" s="6"/>
      <c r="G40" s="6"/>
      <c r="H40" s="6">
        <v>28.8</v>
      </c>
      <c r="I40" s="9"/>
      <c r="J40" s="6"/>
      <c r="K40" s="6"/>
      <c r="L40" s="6">
        <v>91.1</v>
      </c>
      <c r="M40" s="9"/>
      <c r="N40" s="6"/>
      <c r="O40" s="6"/>
      <c r="P40" s="6">
        <v>3.2</v>
      </c>
      <c r="Q40" s="9"/>
      <c r="R40" s="32"/>
      <c r="T40" s="5" t="s">
        <v>106</v>
      </c>
    </row>
    <row r="41" spans="1:20" ht="63" customHeight="1">
      <c r="A41" s="6">
        <v>10</v>
      </c>
      <c r="B41" s="5" t="s">
        <v>18</v>
      </c>
      <c r="C41" s="6"/>
      <c r="D41" s="6">
        <v>30</v>
      </c>
      <c r="E41" s="6"/>
      <c r="F41" s="6"/>
      <c r="G41" s="6">
        <v>53.3</v>
      </c>
      <c r="H41" s="6"/>
      <c r="I41" s="9"/>
      <c r="J41" s="6"/>
      <c r="K41" s="6">
        <v>100</v>
      </c>
      <c r="L41" s="6"/>
      <c r="M41" s="9"/>
      <c r="N41" s="6"/>
      <c r="O41" s="6">
        <v>3.5</v>
      </c>
      <c r="P41" s="6"/>
      <c r="Q41" s="9"/>
      <c r="R41" s="32"/>
      <c r="S41" s="5" t="s">
        <v>107</v>
      </c>
      <c r="T41" s="21"/>
    </row>
    <row r="42" spans="1:20" ht="280.5" customHeight="1">
      <c r="A42" s="49">
        <v>11</v>
      </c>
      <c r="B42" s="5" t="s">
        <v>19</v>
      </c>
      <c r="C42" s="6">
        <v>27</v>
      </c>
      <c r="D42" s="6">
        <v>52</v>
      </c>
      <c r="E42" s="6">
        <v>49</v>
      </c>
      <c r="F42" s="6">
        <v>44.4</v>
      </c>
      <c r="G42" s="6">
        <v>52</v>
      </c>
      <c r="H42" s="6">
        <v>32.700000000000003</v>
      </c>
      <c r="I42" s="9">
        <f>-(G42-H42)</f>
        <v>-19.299999999999997</v>
      </c>
      <c r="J42" s="6">
        <v>85.1</v>
      </c>
      <c r="K42" s="6">
        <v>90.5</v>
      </c>
      <c r="L42" s="6">
        <v>85.7</v>
      </c>
      <c r="M42" s="9">
        <f>-(K42-L42)</f>
        <v>-4.7999999999999972</v>
      </c>
      <c r="N42" s="6">
        <v>3.3</v>
      </c>
      <c r="O42" s="6">
        <v>3.6</v>
      </c>
      <c r="P42" s="6">
        <v>3.2</v>
      </c>
      <c r="Q42" s="9">
        <f>-(O42-P42)</f>
        <v>-0.39999999999999991</v>
      </c>
      <c r="R42" s="16" t="s">
        <v>57</v>
      </c>
      <c r="S42" s="27" t="s">
        <v>49</v>
      </c>
      <c r="T42" s="36" t="s">
        <v>49</v>
      </c>
    </row>
    <row r="43" spans="1:20" ht="162" customHeight="1">
      <c r="A43" s="49"/>
      <c r="B43" s="5" t="s">
        <v>20</v>
      </c>
      <c r="C43" s="6">
        <v>28</v>
      </c>
      <c r="D43" s="6">
        <v>32</v>
      </c>
      <c r="E43" s="6">
        <v>53</v>
      </c>
      <c r="F43" s="6">
        <v>60.7</v>
      </c>
      <c r="G43" s="6">
        <v>65.599999999999994</v>
      </c>
      <c r="H43" s="6">
        <v>41.5</v>
      </c>
      <c r="I43" s="9">
        <f t="shared" ref="I43:I46" si="6">-(G43-H43)</f>
        <v>-24.099999999999994</v>
      </c>
      <c r="J43" s="6">
        <v>100</v>
      </c>
      <c r="K43" s="6">
        <v>100</v>
      </c>
      <c r="L43" s="6">
        <v>96.2</v>
      </c>
      <c r="M43" s="9">
        <f t="shared" ref="M43:M46" si="7">-(K43-L43)</f>
        <v>-3.7999999999999972</v>
      </c>
      <c r="N43" s="6">
        <v>3.6</v>
      </c>
      <c r="O43" s="6">
        <v>3.8</v>
      </c>
      <c r="P43" s="6">
        <v>3.4</v>
      </c>
      <c r="Q43" s="9">
        <f t="shared" ref="Q43:Q46" si="8">-(O43-P43)</f>
        <v>-0.39999999999999991</v>
      </c>
      <c r="R43" s="32" t="s">
        <v>58</v>
      </c>
      <c r="S43" s="39" t="s">
        <v>50</v>
      </c>
      <c r="T43" s="26" t="s">
        <v>50</v>
      </c>
    </row>
    <row r="44" spans="1:20" ht="332.25" customHeight="1">
      <c r="A44" s="49"/>
      <c r="B44" s="5" t="s">
        <v>17</v>
      </c>
      <c r="C44" s="6">
        <v>29</v>
      </c>
      <c r="D44" s="6">
        <v>43</v>
      </c>
      <c r="E44" s="6">
        <v>55</v>
      </c>
      <c r="F44" s="6">
        <v>44.8</v>
      </c>
      <c r="G44" s="6">
        <v>53.5</v>
      </c>
      <c r="H44" s="6">
        <v>40</v>
      </c>
      <c r="I44" s="9">
        <f t="shared" si="6"/>
        <v>-13.5</v>
      </c>
      <c r="J44" s="6">
        <v>96.5</v>
      </c>
      <c r="K44" s="6">
        <v>97.7</v>
      </c>
      <c r="L44" s="6">
        <v>98.2</v>
      </c>
      <c r="M44" s="9">
        <f t="shared" si="7"/>
        <v>0.5</v>
      </c>
      <c r="N44" s="6">
        <v>3.5</v>
      </c>
      <c r="O44" s="6">
        <v>3.6</v>
      </c>
      <c r="P44" s="6">
        <v>3.4</v>
      </c>
      <c r="Q44" s="9">
        <f t="shared" si="8"/>
        <v>-0.20000000000000018</v>
      </c>
      <c r="R44" s="33" t="s">
        <v>59</v>
      </c>
      <c r="S44" s="28" t="s">
        <v>53</v>
      </c>
      <c r="T44" s="37" t="s">
        <v>54</v>
      </c>
    </row>
    <row r="45" spans="1:20" ht="108.75" customHeight="1">
      <c r="A45" s="49"/>
      <c r="B45" s="5" t="s">
        <v>13</v>
      </c>
      <c r="C45" s="6">
        <v>29</v>
      </c>
      <c r="D45" s="6">
        <v>41</v>
      </c>
      <c r="E45" s="6">
        <v>51</v>
      </c>
      <c r="F45" s="6">
        <v>27.6</v>
      </c>
      <c r="G45" s="6">
        <v>63.4</v>
      </c>
      <c r="H45" s="6">
        <v>41.2</v>
      </c>
      <c r="I45" s="9">
        <f t="shared" si="6"/>
        <v>-22.199999999999996</v>
      </c>
      <c r="J45" s="6">
        <v>86</v>
      </c>
      <c r="K45" s="6">
        <v>92.7</v>
      </c>
      <c r="L45" s="6">
        <v>94.1</v>
      </c>
      <c r="M45" s="9">
        <f t="shared" si="7"/>
        <v>1.3999999999999915</v>
      </c>
      <c r="N45" s="6">
        <v>3.1</v>
      </c>
      <c r="O45" s="6">
        <v>3.6</v>
      </c>
      <c r="P45" s="6">
        <v>3.4</v>
      </c>
      <c r="Q45" s="9">
        <f t="shared" si="8"/>
        <v>-0.20000000000000018</v>
      </c>
      <c r="R45" s="18" t="s">
        <v>60</v>
      </c>
      <c r="S45" s="28" t="s">
        <v>51</v>
      </c>
      <c r="T45" s="38" t="s">
        <v>52</v>
      </c>
    </row>
    <row r="46" spans="1:20" ht="242.25" customHeight="1">
      <c r="A46" s="49"/>
      <c r="B46" s="5" t="s">
        <v>10</v>
      </c>
      <c r="C46" s="6">
        <v>30</v>
      </c>
      <c r="D46" s="6">
        <v>25</v>
      </c>
      <c r="E46" s="6"/>
      <c r="F46" s="6">
        <v>46.7</v>
      </c>
      <c r="G46" s="6">
        <v>60</v>
      </c>
      <c r="H46" s="6"/>
      <c r="I46" s="9">
        <f t="shared" si="6"/>
        <v>-60</v>
      </c>
      <c r="J46" s="6">
        <v>87</v>
      </c>
      <c r="K46" s="6">
        <v>96</v>
      </c>
      <c r="L46" s="6"/>
      <c r="M46" s="9">
        <f t="shared" si="7"/>
        <v>-96</v>
      </c>
      <c r="N46" s="6">
        <v>3.4</v>
      </c>
      <c r="O46" s="6">
        <v>3.7</v>
      </c>
      <c r="P46" s="6"/>
      <c r="Q46" s="9">
        <f t="shared" si="8"/>
        <v>-3.7</v>
      </c>
      <c r="R46" s="32" t="s">
        <v>61</v>
      </c>
      <c r="S46" s="28" t="s">
        <v>48</v>
      </c>
      <c r="T46" s="21"/>
    </row>
    <row r="47" spans="1:20" ht="15.75" customHeight="1">
      <c r="A47" s="49"/>
      <c r="B47" s="5" t="s">
        <v>21</v>
      </c>
      <c r="C47" s="49">
        <v>1</v>
      </c>
      <c r="D47" s="49">
        <v>10</v>
      </c>
      <c r="E47" s="49"/>
      <c r="F47" s="49">
        <v>0</v>
      </c>
      <c r="G47" s="49">
        <v>100</v>
      </c>
      <c r="H47" s="49"/>
      <c r="I47" s="50"/>
      <c r="J47" s="49">
        <v>100</v>
      </c>
      <c r="K47" s="49">
        <v>100</v>
      </c>
      <c r="L47" s="49"/>
      <c r="M47" s="50"/>
      <c r="N47" s="49">
        <v>3</v>
      </c>
      <c r="O47" s="49">
        <v>4.9000000000000004</v>
      </c>
      <c r="P47" s="49"/>
      <c r="Q47" s="50"/>
      <c r="R47" s="32"/>
      <c r="S47" s="29"/>
      <c r="T47" s="21"/>
    </row>
    <row r="48" spans="1:20" ht="144.75" customHeight="1">
      <c r="A48" s="49"/>
      <c r="B48" s="5" t="s">
        <v>22</v>
      </c>
      <c r="C48" s="49"/>
      <c r="D48" s="49"/>
      <c r="E48" s="49"/>
      <c r="F48" s="49"/>
      <c r="G48" s="49"/>
      <c r="H48" s="49"/>
      <c r="I48" s="50"/>
      <c r="J48" s="49"/>
      <c r="K48" s="49"/>
      <c r="L48" s="49"/>
      <c r="M48" s="50"/>
      <c r="N48" s="49"/>
      <c r="O48" s="49"/>
      <c r="P48" s="49"/>
      <c r="Q48" s="50"/>
      <c r="R48" s="16" t="s">
        <v>45</v>
      </c>
      <c r="S48" s="29"/>
      <c r="T48" s="21"/>
    </row>
    <row r="49" spans="1:20" ht="72.75" customHeight="1">
      <c r="A49" s="49"/>
      <c r="B49" s="5" t="s">
        <v>23</v>
      </c>
      <c r="C49" s="6">
        <v>26</v>
      </c>
      <c r="D49" s="6">
        <v>41</v>
      </c>
      <c r="E49" s="6">
        <v>54</v>
      </c>
      <c r="F49" s="6">
        <v>38.4</v>
      </c>
      <c r="G49" s="6">
        <v>56.1</v>
      </c>
      <c r="H49" s="6">
        <v>61.1</v>
      </c>
      <c r="I49" s="9">
        <f>-(G49-H49)</f>
        <v>5</v>
      </c>
      <c r="J49" s="6">
        <v>81</v>
      </c>
      <c r="K49" s="6">
        <v>95.1</v>
      </c>
      <c r="L49" s="6">
        <v>94.4</v>
      </c>
      <c r="M49" s="9">
        <f>-(K49-L49)</f>
        <v>-0.69999999999998863</v>
      </c>
      <c r="N49" s="6">
        <v>3.2</v>
      </c>
      <c r="O49" s="6">
        <v>3.8</v>
      </c>
      <c r="P49" s="6">
        <v>3.7</v>
      </c>
      <c r="Q49" s="9">
        <f>-(O49-P49)</f>
        <v>-9.9999999999999645E-2</v>
      </c>
      <c r="R49" s="32" t="s">
        <v>46</v>
      </c>
      <c r="S49" s="28" t="s">
        <v>55</v>
      </c>
      <c r="T49" s="37" t="s">
        <v>56</v>
      </c>
    </row>
    <row r="50" spans="1:20" ht="25.5">
      <c r="A50" s="49"/>
      <c r="B50" s="5" t="s">
        <v>24</v>
      </c>
      <c r="C50" s="6"/>
      <c r="D50" s="6"/>
      <c r="E50" s="6"/>
      <c r="F50" s="6"/>
      <c r="G50" s="6"/>
      <c r="H50" s="6"/>
      <c r="I50" s="9"/>
      <c r="J50" s="6"/>
      <c r="K50" s="6"/>
      <c r="L50" s="6"/>
      <c r="M50" s="9"/>
      <c r="N50" s="6"/>
      <c r="O50" s="6"/>
      <c r="P50" s="6"/>
      <c r="Q50" s="9"/>
      <c r="R50" s="32"/>
      <c r="T50" s="21"/>
    </row>
    <row r="51" spans="1:20" ht="38.25">
      <c r="A51" s="49"/>
      <c r="B51" s="5" t="s">
        <v>25</v>
      </c>
      <c r="C51" s="6"/>
      <c r="D51" s="6"/>
      <c r="E51" s="6"/>
      <c r="F51" s="6"/>
      <c r="G51" s="6"/>
      <c r="H51" s="6"/>
      <c r="I51" s="9"/>
      <c r="J51" s="6"/>
      <c r="K51" s="6"/>
      <c r="L51" s="6"/>
      <c r="M51" s="9"/>
      <c r="N51" s="6"/>
      <c r="O51" s="6"/>
      <c r="P51" s="6"/>
      <c r="Q51" s="9"/>
      <c r="R51" s="32"/>
      <c r="T51" s="21"/>
    </row>
    <row r="52" spans="1:20" ht="38.25">
      <c r="A52" s="49"/>
      <c r="B52" s="5" t="s">
        <v>26</v>
      </c>
      <c r="C52" s="6"/>
      <c r="D52" s="6"/>
      <c r="E52" s="6"/>
      <c r="F52" s="6"/>
      <c r="G52" s="6"/>
      <c r="H52" s="6"/>
      <c r="I52" s="9"/>
      <c r="J52" s="6"/>
      <c r="K52" s="6"/>
      <c r="L52" s="6"/>
      <c r="M52" s="9"/>
      <c r="N52" s="6"/>
      <c r="O52" s="6"/>
      <c r="P52" s="6"/>
      <c r="Q52" s="9"/>
      <c r="R52" s="32"/>
      <c r="T52" s="21"/>
    </row>
    <row r="53" spans="1:20">
      <c r="C53" s="20">
        <f>SUM(C5:C52)</f>
        <v>1568</v>
      </c>
      <c r="D53" s="20">
        <f t="shared" ref="D53:E53" si="9">SUM(D5:D52)</f>
        <v>2789</v>
      </c>
      <c r="E53" s="20">
        <f t="shared" si="9"/>
        <v>4773</v>
      </c>
    </row>
    <row r="54" spans="1:20">
      <c r="A54" s="52" t="s">
        <v>33</v>
      </c>
      <c r="B54" s="52"/>
      <c r="C54" s="52"/>
      <c r="D54" s="52"/>
      <c r="E54" s="52"/>
      <c r="F54" s="52"/>
      <c r="G54" s="52"/>
      <c r="H54" s="52"/>
      <c r="I54" s="52"/>
      <c r="J54" s="52"/>
      <c r="K54" s="52"/>
      <c r="L54" s="52"/>
      <c r="M54" s="52"/>
      <c r="N54" s="52"/>
      <c r="O54" s="52"/>
      <c r="P54" s="52"/>
      <c r="Q54" s="52"/>
    </row>
  </sheetData>
  <mergeCells count="30">
    <mergeCell ref="G47:G48"/>
    <mergeCell ref="H47:H48"/>
    <mergeCell ref="A54:Q54"/>
    <mergeCell ref="R3:T3"/>
    <mergeCell ref="A23:A32"/>
    <mergeCell ref="A33:A40"/>
    <mergeCell ref="N3:Q3"/>
    <mergeCell ref="N47:N48"/>
    <mergeCell ref="O47:O48"/>
    <mergeCell ref="P47:P48"/>
    <mergeCell ref="Q47:Q48"/>
    <mergeCell ref="A3:A4"/>
    <mergeCell ref="B3:B4"/>
    <mergeCell ref="I47:I48"/>
    <mergeCell ref="A1:T2"/>
    <mergeCell ref="A5:A8"/>
    <mergeCell ref="A9:A14"/>
    <mergeCell ref="A15:A22"/>
    <mergeCell ref="A42:A52"/>
    <mergeCell ref="C47:C48"/>
    <mergeCell ref="D47:D48"/>
    <mergeCell ref="E47:E48"/>
    <mergeCell ref="F47:F48"/>
    <mergeCell ref="J47:J48"/>
    <mergeCell ref="K47:K48"/>
    <mergeCell ref="L47:L48"/>
    <mergeCell ref="M47:M48"/>
    <mergeCell ref="C3:E3"/>
    <mergeCell ref="F3:I3"/>
    <mergeCell ref="J3:M3"/>
  </mergeCells>
  <pageMargins left="0.7" right="0.7" top="0.75" bottom="0.75" header="0.3" footer="0.3"/>
  <pageSetup paperSize="9" scale="41"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5"/>
  <sheetViews>
    <sheetView workbookViewId="0">
      <selection activeCell="C4" sqref="C4"/>
    </sheetView>
  </sheetViews>
  <sheetFormatPr defaultRowHeight="15"/>
  <sheetData>
    <row r="1" spans="1:3">
      <c r="A1" s="51" t="s">
        <v>2</v>
      </c>
      <c r="B1" s="51"/>
      <c r="C1" s="51"/>
    </row>
    <row r="2" spans="1:3">
      <c r="A2" s="1">
        <v>2018</v>
      </c>
      <c r="B2" s="1">
        <v>2019</v>
      </c>
      <c r="C2" s="1">
        <v>2020</v>
      </c>
    </row>
    <row r="3" spans="1:3">
      <c r="A3" s="7">
        <v>1568</v>
      </c>
      <c r="B3" s="7">
        <v>2789</v>
      </c>
      <c r="C3" s="7">
        <v>4773</v>
      </c>
    </row>
    <row r="4" spans="1:3">
      <c r="A4" s="4"/>
      <c r="B4" s="4"/>
      <c r="C4" s="4"/>
    </row>
    <row r="5" spans="1:3">
      <c r="A5" s="4"/>
      <c r="B5" s="4"/>
      <c r="C5" s="4"/>
    </row>
    <row r="6" spans="1:3">
      <c r="A6" s="4"/>
      <c r="B6" s="4"/>
      <c r="C6" s="4"/>
    </row>
    <row r="7" spans="1:3">
      <c r="A7" s="4"/>
      <c r="B7" s="4"/>
      <c r="C7" s="4"/>
    </row>
    <row r="8" spans="1:3">
      <c r="A8" s="4"/>
      <c r="B8" s="4"/>
      <c r="C8" s="4"/>
    </row>
    <row r="9" spans="1:3">
      <c r="A9" s="4"/>
      <c r="B9" s="4"/>
      <c r="C9" s="4"/>
    </row>
    <row r="10" spans="1:3">
      <c r="A10" s="4"/>
      <c r="B10" s="4"/>
      <c r="C10" s="4"/>
    </row>
    <row r="11" spans="1:3">
      <c r="A11" s="4"/>
      <c r="B11" s="4"/>
      <c r="C11" s="4"/>
    </row>
    <row r="12" spans="1:3">
      <c r="A12" s="4"/>
      <c r="B12" s="4"/>
      <c r="C12" s="4"/>
    </row>
    <row r="13" spans="1:3">
      <c r="A13" s="4"/>
      <c r="B13" s="4"/>
      <c r="C13" s="4"/>
    </row>
    <row r="14" spans="1:3">
      <c r="A14" s="4"/>
      <c r="B14" s="4"/>
      <c r="C14" s="4"/>
    </row>
    <row r="15" spans="1:3">
      <c r="A15" s="4"/>
      <c r="B15" s="4"/>
      <c r="C15" s="4"/>
    </row>
    <row r="16" spans="1:3">
      <c r="A16" s="4"/>
      <c r="B16" s="4"/>
      <c r="C16" s="4"/>
    </row>
    <row r="17" spans="1:3">
      <c r="A17" s="4"/>
      <c r="B17" s="4"/>
      <c r="C17" s="4"/>
    </row>
    <row r="18" spans="1:3">
      <c r="A18" s="4"/>
      <c r="B18" s="4"/>
      <c r="C18" s="4"/>
    </row>
    <row r="19" spans="1:3">
      <c r="A19" s="4"/>
      <c r="B19" s="4"/>
      <c r="C19" s="4"/>
    </row>
    <row r="20" spans="1:3">
      <c r="A20" s="4"/>
      <c r="B20" s="4"/>
      <c r="C20" s="4"/>
    </row>
    <row r="21" spans="1:3">
      <c r="A21" s="4"/>
      <c r="B21" s="4"/>
      <c r="C21" s="4"/>
    </row>
    <row r="22" spans="1:3">
      <c r="A22" s="4"/>
      <c r="B22" s="4"/>
      <c r="C22" s="4"/>
    </row>
    <row r="23" spans="1:3">
      <c r="A23" s="4"/>
      <c r="B23" s="4"/>
      <c r="C23" s="4"/>
    </row>
    <row r="24" spans="1:3">
      <c r="A24" s="4"/>
      <c r="B24" s="4"/>
      <c r="C24" s="4"/>
    </row>
    <row r="25" spans="1:3">
      <c r="A25" s="4"/>
      <c r="B25" s="4"/>
      <c r="C25" s="4"/>
    </row>
    <row r="26" spans="1:3">
      <c r="A26" s="4"/>
      <c r="B26" s="4"/>
      <c r="C26" s="4"/>
    </row>
    <row r="27" spans="1:3">
      <c r="A27" s="4"/>
      <c r="B27" s="4"/>
      <c r="C27" s="4"/>
    </row>
    <row r="28" spans="1:3">
      <c r="A28" s="4"/>
      <c r="B28" s="4"/>
      <c r="C28" s="4"/>
    </row>
    <row r="29" spans="1:3">
      <c r="A29" s="4"/>
      <c r="B29" s="4"/>
      <c r="C29" s="4"/>
    </row>
    <row r="30" spans="1:3">
      <c r="A30" s="4"/>
      <c r="B30" s="4"/>
      <c r="C30" s="4"/>
    </row>
    <row r="31" spans="1:3">
      <c r="A31" s="4"/>
      <c r="B31" s="4"/>
      <c r="C31" s="4"/>
    </row>
    <row r="32" spans="1:3">
      <c r="A32" s="4"/>
      <c r="B32" s="4"/>
      <c r="C32" s="4"/>
    </row>
    <row r="33" spans="1:3">
      <c r="A33" s="4"/>
      <c r="B33" s="4"/>
      <c r="C33" s="4"/>
    </row>
    <row r="34" spans="1:3">
      <c r="A34" s="4"/>
      <c r="B34" s="4"/>
      <c r="C34" s="4"/>
    </row>
    <row r="35" spans="1:3">
      <c r="A35" s="4"/>
      <c r="B35" s="4"/>
      <c r="C35" s="4"/>
    </row>
    <row r="36" spans="1:3">
      <c r="A36" s="4"/>
      <c r="B36" s="4"/>
      <c r="C36" s="4"/>
    </row>
    <row r="37" spans="1:3">
      <c r="A37" s="4"/>
      <c r="B37" s="4"/>
      <c r="C37" s="4"/>
    </row>
    <row r="38" spans="1:3">
      <c r="A38" s="4"/>
      <c r="B38" s="4"/>
      <c r="C38" s="4"/>
    </row>
    <row r="39" spans="1:3">
      <c r="A39" s="4"/>
      <c r="B39" s="4"/>
      <c r="C39" s="4"/>
    </row>
    <row r="40" spans="1:3">
      <c r="A40" s="49"/>
      <c r="B40" s="49"/>
      <c r="C40" s="49"/>
    </row>
    <row r="41" spans="1:3">
      <c r="A41" s="49"/>
      <c r="B41" s="49"/>
      <c r="C41" s="49"/>
    </row>
    <row r="42" spans="1:3">
      <c r="A42" s="4"/>
      <c r="B42" s="4"/>
      <c r="C42" s="4"/>
    </row>
    <row r="43" spans="1:3">
      <c r="A43" s="4"/>
      <c r="B43" s="4"/>
      <c r="C43" s="4"/>
    </row>
    <row r="44" spans="1:3">
      <c r="A44" s="4"/>
      <c r="B44" s="4"/>
      <c r="C44" s="4"/>
    </row>
    <row r="45" spans="1:3">
      <c r="A45" s="4"/>
      <c r="B45" s="4"/>
      <c r="C45" s="4"/>
    </row>
  </sheetData>
  <mergeCells count="4">
    <mergeCell ref="A1:C1"/>
    <mergeCell ref="A40:A41"/>
    <mergeCell ref="B40:B41"/>
    <mergeCell ref="C40:C4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Лист1</vt:lpstr>
      <vt:lpstr>Лист2</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2021-01-05T14:10:59Z</dcterms:modified>
</cp:coreProperties>
</file>